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S:\RO Grant Administration\LAN Notices_Grant Opportunities\"/>
    </mc:Choice>
  </mc:AlternateContent>
  <xr:revisionPtr revIDLastSave="0" documentId="8_{8CE96BE4-ED50-48C0-A996-365C5CB44345}" xr6:coauthVersionLast="47" xr6:coauthVersionMax="47" xr10:uidLastSave="{00000000-0000-0000-0000-000000000000}"/>
  <bookViews>
    <workbookView xWindow="-108" yWindow="-108" windowWidth="23256" windowHeight="12456" xr2:uid="{678391CE-9B1F-4558-ABC9-0DEE308A17E1}"/>
  </bookViews>
  <sheets>
    <sheet name="Available opportunities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90" i="1" l="1"/>
  <c r="B89" i="1"/>
  <c r="B88" i="1"/>
  <c r="B87" i="1"/>
  <c r="B86" i="1"/>
  <c r="B85" i="1"/>
  <c r="B84" i="1"/>
  <c r="B83" i="1"/>
  <c r="B82" i="1"/>
  <c r="B79" i="1"/>
  <c r="B78" i="1"/>
  <c r="B77" i="1"/>
  <c r="B76" i="1"/>
  <c r="B75" i="1"/>
  <c r="B73" i="1"/>
  <c r="B72" i="1"/>
  <c r="B71" i="1"/>
  <c r="B70" i="1"/>
  <c r="B69" i="1"/>
  <c r="B68" i="1"/>
  <c r="B67" i="1"/>
  <c r="B66" i="1"/>
  <c r="B65" i="1"/>
  <c r="B64" i="1"/>
  <c r="B61" i="1"/>
  <c r="B57" i="1"/>
  <c r="B56" i="1"/>
  <c r="B54" i="1"/>
  <c r="B52" i="1"/>
  <c r="B49" i="1"/>
  <c r="B48" i="1"/>
  <c r="B46" i="1"/>
  <c r="B45" i="1"/>
  <c r="B44" i="1"/>
  <c r="B43" i="1"/>
  <c r="B42" i="1"/>
  <c r="B35" i="1"/>
  <c r="B33" i="1"/>
  <c r="B31" i="1"/>
  <c r="B29" i="1"/>
  <c r="B26" i="1"/>
  <c r="B24" i="1"/>
  <c r="B23" i="1"/>
  <c r="B22" i="1"/>
  <c r="B21" i="1"/>
  <c r="B18" i="1"/>
  <c r="B16" i="1"/>
  <c r="B15" i="1"/>
  <c r="B13" i="1"/>
  <c r="B12" i="1"/>
  <c r="B14" i="1"/>
  <c r="B8" i="1"/>
  <c r="B6" i="1"/>
  <c r="B5" i="1"/>
</calcChain>
</file>

<file path=xl/sharedStrings.xml><?xml version="1.0" encoding="utf-8"?>
<sst xmlns="http://schemas.openxmlformats.org/spreadsheetml/2006/main" count="540" uniqueCount="233">
  <si>
    <t xml:space="preserve">                                                                                RESEARCH OFFICE — AVAILABLE GRANT OPPORTUNITIES</t>
  </si>
  <si>
    <t> </t>
  </si>
  <si>
    <t xml:space="preserve">                                                                                                                                                                           Sorted by nearest deadline first  •  Staff &amp; Student Friendly View </t>
  </si>
  <si>
    <t>Deadline</t>
  </si>
  <si>
    <t>Type</t>
  </si>
  <si>
    <t>Field / Area</t>
  </si>
  <si>
    <t>Opportunity</t>
  </si>
  <si>
    <t>Funder</t>
  </si>
  <si>
    <t>Link</t>
  </si>
  <si>
    <t>Funding</t>
  </si>
  <si>
    <t>Research Grant</t>
  </si>
  <si>
    <t>Global health</t>
  </si>
  <si>
    <t>Global Health Research Professorships (Cohort 9)</t>
  </si>
  <si>
    <t>National Institute for health and care research</t>
  </si>
  <si>
    <t>Open call page</t>
  </si>
  <si>
    <t>GPB 2000000.00</t>
  </si>
  <si>
    <t>No fixed field of expertise noted</t>
  </si>
  <si>
    <t>Global Advanced Fellowships (Cohort 2)</t>
  </si>
  <si>
    <t>GBP 750000.00</t>
  </si>
  <si>
    <t>Fellowship</t>
  </si>
  <si>
    <t>Call for Nominations of Young Scientists as Members of the South African Young Academy of Science 2026</t>
  </si>
  <si>
    <t>South African Young Academy of Science</t>
  </si>
  <si>
    <t xml:space="preserve">Open call page </t>
  </si>
  <si>
    <t>Not Specified</t>
  </si>
  <si>
    <t>Cancer</t>
  </si>
  <si>
    <t>The Experimental Therapeutics Clinical Trials Network (ETCTN) Lead Academic Organizations (UM1 Clinical Trial Required)</t>
  </si>
  <si>
    <t>National Institute of Health (NIH)</t>
  </si>
  <si>
    <t>USD 11,800,000</t>
  </si>
  <si>
    <t xml:space="preserve">Education </t>
  </si>
  <si>
    <t>Africa Fellows in Education Program (AFEP) 2026/2027</t>
  </si>
  <si>
    <t xml:space="preserve">Africa Rise Scholars </t>
  </si>
  <si>
    <t>USD 25,000</t>
  </si>
  <si>
    <t xml:space="preserve">
Engineering, Health</t>
  </si>
  <si>
    <t>Matsumae International Foundation Research Fellowship Program 2027</t>
  </si>
  <si>
    <t>JPY 220,000</t>
  </si>
  <si>
    <t xml:space="preserve">Grand Challenge </t>
  </si>
  <si>
    <t>Diagnosis and Screening</t>
  </si>
  <si>
    <t>Breakthrough Solutions and Cost-Disruptive Innovations for Screening and Diagnosis</t>
  </si>
  <si>
    <t xml:space="preserve">Gates Foundation </t>
  </si>
  <si>
    <t xml:space="preserve"> Not Specified </t>
  </si>
  <si>
    <t>Royal Society Wolfson Fellowship</t>
  </si>
  <si>
    <t>The Royal Society</t>
  </si>
  <si>
    <t>GBP 300,000</t>
  </si>
  <si>
    <t>The Royal Society Wolfson Visiting Fellowships</t>
  </si>
  <si>
    <t>GBP 125,000</t>
  </si>
  <si>
    <t>Social Science</t>
  </si>
  <si>
    <t>Strengthening Civil Society Organisations and Not-for-Profit Media to promote Democracy, Media Pluralism and Civic Participation in Zimbabwe</t>
  </si>
  <si>
    <t>European Commission</t>
  </si>
  <si>
    <t>EUR 2,000,000</t>
  </si>
  <si>
    <t>Establishing a UK Ultra-high Field NMR National Research Facility</t>
  </si>
  <si>
    <t>UK Research and innovation</t>
  </si>
  <si>
    <t>GBP 7,250,000</t>
  </si>
  <si>
    <t>Tackling bacterial and fungal antimicrobial resistance in sub-Saharan Africa and South Asia</t>
  </si>
  <si>
    <t xml:space="preserve">Research Grant </t>
  </si>
  <si>
    <t>Robotics Adoption Central Convening Body summer 2026</t>
  </si>
  <si>
    <t xml:space="preserve">Uk Research and Innovation </t>
  </si>
  <si>
    <t>GBP 2,000,000</t>
  </si>
  <si>
    <t>BRICS Multilateral Joint Call</t>
  </si>
  <si>
    <t>National Research Foundation</t>
  </si>
  <si>
    <t>Mental Health</t>
  </si>
  <si>
    <t>HEAL Initiative: Limited Competition for the HEALthy Brain and Child Development (HBCD) Study – Consortium Administrative Core and Data Coordinating Center (U24 Clinical Trial Not Allowed)</t>
  </si>
  <si>
    <t xml:space="preserve">National Institutes of Health </t>
  </si>
  <si>
    <t xml:space="preserve">Open page call </t>
  </si>
  <si>
    <t xml:space="preserve">Research grant </t>
  </si>
  <si>
    <t xml:space="preserve">Cancer </t>
  </si>
  <si>
    <t>Therapeutic Immune Reprogramming in Cancer: Targeting Dysfunctional, Suppressive, and Senescent Immune States</t>
  </si>
  <si>
    <t>amfAR</t>
  </si>
  <si>
    <t>USD 480,000</t>
  </si>
  <si>
    <t>Mental Health Award: Using physical activity and circadian-based interventions to reduce anxiety and depression in young people</t>
  </si>
  <si>
    <t>Wellcome Trust</t>
  </si>
  <si>
    <t>GBP 14 million</t>
  </si>
  <si>
    <t>Transabdominal ultrasound surveillance for gallbladder cancer in patients with gallbladder polyps</t>
  </si>
  <si>
    <t>Scholarship</t>
  </si>
  <si>
    <t>SARAO Freestanding Doctoral Scholarships for 2027</t>
  </si>
  <si>
    <t>South African Radio Astronomy Observatory (SARAO)</t>
  </si>
  <si>
    <t>ZAR R210,000</t>
  </si>
  <si>
    <t>Physics, Astronomy, Computer Science and Mathematics</t>
  </si>
  <si>
    <t>SARAO Freestanding Master’s Scholarships for 2027</t>
  </si>
  <si>
    <t>ZAR R200,000</t>
  </si>
  <si>
    <t>Future data services sandpit: transforming discovery and access</t>
  </si>
  <si>
    <t xml:space="preserve">UK Research and Innovation </t>
  </si>
  <si>
    <t>GBP 21,600,000</t>
  </si>
  <si>
    <t>Early Career</t>
  </si>
  <si>
    <t>Wellcome Early-Career Awards</t>
  </si>
  <si>
    <t>GBP 400,000</t>
  </si>
  <si>
    <t xml:space="preserve">Climate and Health </t>
  </si>
  <si>
    <t>From Climate Risk to Health Resilience</t>
  </si>
  <si>
    <t xml:space="preserve">Science for Afrika Foundation </t>
  </si>
  <si>
    <t>USD 2,000,000</t>
  </si>
  <si>
    <t>Partnership to transform university knowledge exchange metrics</t>
  </si>
  <si>
    <t>UK Research and Innovation</t>
  </si>
  <si>
    <t>GBP 5,000,000</t>
  </si>
  <si>
    <t>Creative</t>
  </si>
  <si>
    <t>Creative Industries Clusters round 2 (invite only)</t>
  </si>
  <si>
    <t>Arts and Humanities Research Council (AHRC)</t>
  </si>
  <si>
    <t>EUR 27,000,000</t>
  </si>
  <si>
    <t xml:space="preserve">Health </t>
  </si>
  <si>
    <t>The 2026 Bongani Mayosi-National Health Scholars Programme Request for Applications</t>
  </si>
  <si>
    <t xml:space="preserve">SAMRC </t>
  </si>
  <si>
    <t>Not specified</t>
  </si>
  <si>
    <t>Wellcome Career Development Awards</t>
  </si>
  <si>
    <t>Bseisu–University of Cambridge Scholarship</t>
  </si>
  <si>
    <t>Future Focused Leadership Programme - Emerging Research Leaders (Cohort 6)</t>
  </si>
  <si>
    <t>Rhodes Trust</t>
  </si>
  <si>
    <t>RHODES SCHOLARSHIP</t>
  </si>
  <si>
    <t xml:space="preserve">University of Oxford/Rhodes Trust </t>
  </si>
  <si>
    <t>Engineering, Computer Science and Mathematics</t>
  </si>
  <si>
    <t>SARAO Freestanding BSc and BEng Undergraduate Scholarships  for 2027</t>
  </si>
  <si>
    <t>ZAR  R183,000</t>
  </si>
  <si>
    <t>Cultural Horizons: Innovative Cultural Products</t>
  </si>
  <si>
    <t xml:space="preserve"> EUR 400 000,00 </t>
  </si>
  <si>
    <t>Support for the Integration of Post-Quantum Cryptography into Application Platforms</t>
  </si>
  <si>
    <t xml:space="preserve">GBP 1 000 000,00 </t>
  </si>
  <si>
    <t>SAMRC Researcher Development Programme: PhD research funding for clinical, medical or health researchers</t>
  </si>
  <si>
    <t>ZAR 250,000</t>
  </si>
  <si>
    <t>Hybrid Algorithms for Quantum Advantage</t>
  </si>
  <si>
    <t xml:space="preserve">Engineering and Physical Sciences Research Council (EPSRC) </t>
  </si>
  <si>
    <t>GBP 2,285,000</t>
  </si>
  <si>
    <t>UKRI Translation: STFC Proof of Concept</t>
  </si>
  <si>
    <t xml:space="preserve">UK research and Innovation </t>
  </si>
  <si>
    <t xml:space="preserve">
 GBP 600,000</t>
  </si>
  <si>
    <t>Call for Proposals for the Sustainable Management of Caribbean OCTs’ Natural Capital</t>
  </si>
  <si>
    <t xml:space="preserve">Europen Commission </t>
  </si>
  <si>
    <t xml:space="preserve">EUR 20,850,000 </t>
  </si>
  <si>
    <t>Postgraduate Study</t>
  </si>
  <si>
    <t>Oppenheimer Memorial Trust</t>
  </si>
  <si>
    <t>Sabbatical Study</t>
  </si>
  <si>
    <t>Physics, Mathematics and Computer Science</t>
  </si>
  <si>
    <t>SARAO Freestanding Honours Scholarships for 2027</t>
  </si>
  <si>
    <t>ZAR 190,000</t>
  </si>
  <si>
    <t>Psychophysiology and Parapsychology.</t>
  </si>
  <si>
    <t>supporting scientific research in the areas of Psychophysiology and Parapsychology.</t>
  </si>
  <si>
    <t>Bial Foundation</t>
  </si>
  <si>
    <t>Euro 60.000</t>
  </si>
  <si>
    <t>Radio astronomy</t>
  </si>
  <si>
    <t>SARAO Freestanding Postdoctoral Fellowships for 2027</t>
  </si>
  <si>
    <t>R488 000,00</t>
  </si>
  <si>
    <t xml:space="preserve">Bursary </t>
  </si>
  <si>
    <t>External Bursars 2027 (145792)</t>
  </si>
  <si>
    <t xml:space="preserve">Nedbank </t>
  </si>
  <si>
    <t>Alzheimer</t>
  </si>
  <si>
    <t>Capacity Building in International Dementia Research Program</t>
  </si>
  <si>
    <t>Alzheimer's Association</t>
  </si>
  <si>
    <t>USD 250,000</t>
  </si>
  <si>
    <t>Education</t>
  </si>
  <si>
    <t>ERASMUS-EDU-2026-PEX-COVE - ERASMUS-LS ERASMUS Lump Sum Grants</t>
  </si>
  <si>
    <t>GBP 68,000,000.00</t>
  </si>
  <si>
    <t>UK Japan Civil Nuclear Research Programme 2026</t>
  </si>
  <si>
    <t>GBP 950,000</t>
  </si>
  <si>
    <t>Aviation’s non-CO2 impacts on the climate 2026</t>
  </si>
  <si>
    <t>GBP 2,312,550</t>
  </si>
  <si>
    <t>University Research Fellowship</t>
  </si>
  <si>
    <t>GBP 1.87 million</t>
  </si>
  <si>
    <t>MSCA Postdoctoral Fellowships 2026</t>
  </si>
  <si>
    <t>Marie Skłodowska-Curie Actions</t>
  </si>
  <si>
    <t xml:space="preserve">Open page link </t>
  </si>
  <si>
    <t>EUR 399.05 million</t>
  </si>
  <si>
    <t>MRC Centre of Research Excellence: round four: invited full application</t>
  </si>
  <si>
    <t>Medical Research Council (MRC)</t>
  </si>
  <si>
    <t>GPB 50,000,000</t>
  </si>
  <si>
    <t>Sector transition: UKRI policy fellowships 2026</t>
  </si>
  <si>
    <t>GBP180,000 - 280,000</t>
  </si>
  <si>
    <t>BBSRC-STFC DeepTech Catalyst Bio 2026</t>
  </si>
  <si>
    <t>GBP 50,000</t>
  </si>
  <si>
    <t>Innovation</t>
  </si>
  <si>
    <t>Innovative technologies and solutions to improve wind energy systems supporting the Strategic Energy Technology</t>
  </si>
  <si>
    <t>GBP 93,000,000.00</t>
  </si>
  <si>
    <t>SHAPE Involve and Engage</t>
  </si>
  <si>
    <t xml:space="preserve">British Academy </t>
  </si>
  <si>
    <t>GBP  8,000.</t>
  </si>
  <si>
    <t>SMART ERA 2nd Open Call for Followers Micro-Pilots</t>
  </si>
  <si>
    <t xml:space="preserve">EUR 90 000,00 </t>
  </si>
  <si>
    <t>UKRI Translation: Impact Acceleration Accounts 2027</t>
  </si>
  <si>
    <t>Wellcome Discovery Awards</t>
  </si>
  <si>
    <t xml:space="preserve">Cancer bioogy </t>
  </si>
  <si>
    <t>Metastasis Research Network (U54 Clinical Trial Not Allowed)</t>
  </si>
  <si>
    <t xml:space="preserve">National Institute of Health </t>
  </si>
  <si>
    <t>USD 6,800,000</t>
  </si>
  <si>
    <t>Health</t>
  </si>
  <si>
    <t>Avant Garde/Avenir Awards for Investigators Conducting High Risk/High Reward Research on HIV and Substance Use (or Substance Use Disorders) (DP1 Clinical Trial Optional)</t>
  </si>
  <si>
    <t xml:space="preserve">National Institute of health </t>
  </si>
  <si>
    <t>Clinical vision/Eye care</t>
  </si>
  <si>
    <t>NEI Collaborative Clinical Vision Research (UG1 - Clinical Trial Optional)</t>
  </si>
  <si>
    <t>National Institutes of Health</t>
  </si>
  <si>
    <t>Notice of Legislative Mandates in Effect for FY 2026</t>
  </si>
  <si>
    <t>Stipend</t>
  </si>
  <si>
    <t>SASUF+ Fieldwork and Data Collection Stipend Call</t>
  </si>
  <si>
    <t>South Africa-Sweden University Forum (SASUF)</t>
  </si>
  <si>
    <t>R60 000</t>
  </si>
  <si>
    <t>Early Career Researcher</t>
  </si>
  <si>
    <t>Long-Term Mobility Grants for PhD Students and Early Career Researchers</t>
  </si>
  <si>
    <t>30,000 SEK</t>
  </si>
  <si>
    <t>Law/legal</t>
  </si>
  <si>
    <t>Improving capabilities of law enforcement to counter climate-related challenges</t>
  </si>
  <si>
    <t>EUR 8,000,000.00</t>
  </si>
  <si>
    <t>NCCIH Natural Product Mid Phase Clinical Trial (R01 Clinical Trial Required)</t>
  </si>
  <si>
    <t>USD 350,000</t>
  </si>
  <si>
    <t>Mathematics</t>
  </si>
  <si>
    <t>Applied Mathematics call</t>
  </si>
  <si>
    <t>U.S. National Science Foundation</t>
  </si>
  <si>
    <t>Ethical, Legal and Social Implications (ELSI) Exploratory/Developmental Research Grant (R21 Clinical Trial Optional)</t>
  </si>
  <si>
    <t>Seamless Early-Stage Clinical Drug Development (Phase 1 to 2a) for Novel therapeutic Agents for the Spectrum of Alzheimer's Disease (AD) and AD-related Dementias (ADRD) (UG3/UH3 Clinical Trial Required)</t>
  </si>
  <si>
    <t>HEAL Initiative: Pain Research Enhancement Program (PREP) (R15 Clinical Trial Optional)</t>
  </si>
  <si>
    <t>USD 375,000</t>
  </si>
  <si>
    <t>MSCA Doctoral Networks 2026</t>
  </si>
  <si>
    <t>EUR 593.034 million</t>
  </si>
  <si>
    <t>Structurally addressing homelessness through coordinated social infrastructure and services in neighbourhoods</t>
  </si>
  <si>
    <t>European  Commission</t>
  </si>
  <si>
    <t>GBP  10,500,000,00</t>
  </si>
  <si>
    <t>National Cancer Institute's Investigator-Initiated Early Phase Clinical Trials for Cancer Treatment and Diagnosis (R01 Clinical Trial Required)</t>
  </si>
  <si>
    <t>USD 499,999</t>
  </si>
  <si>
    <t>Discovery of in vivo Chemical Probes for the Nervous System (R01 Clinical Trial Not Allowed)</t>
  </si>
  <si>
    <t>Clinical Trial</t>
  </si>
  <si>
    <t>Data Coordinating Center for Multi-Site Investigator-Initiated Clinical Trials (Collaborative U24 Clinical Trial Required)</t>
  </si>
  <si>
    <t xml:space="preserve">Various closing dates </t>
  </si>
  <si>
    <t>DSI-NRF Postgraduate Student Funding for the 2027 Academic Year</t>
  </si>
  <si>
    <t>SARAO Honours &amp; SARAO Undergraduate Scholarships Calls</t>
  </si>
  <si>
    <t>No deadline listed</t>
  </si>
  <si>
    <t>Collaborate with researchers in Brazil</t>
  </si>
  <si>
    <t>Collaborate with researchers in Luxembourg</t>
  </si>
  <si>
    <t>Collaborate with researchers in Norway</t>
  </si>
  <si>
    <t>UK Research and Innovation, Arts and Humanities Research Council (AHRC)</t>
  </si>
  <si>
    <t>Genomics</t>
  </si>
  <si>
    <t>Collaborate with the functional genomics screening laboratory</t>
  </si>
  <si>
    <t>Daphne Jackson fellowship</t>
  </si>
  <si>
    <t>Artificial intelligence</t>
  </si>
  <si>
    <t>Isambard-AI and Dawn AIRR supercomputers: Rapid Access route</t>
  </si>
  <si>
    <t>Engineering</t>
  </si>
  <si>
    <t>Mathematical sciences postdoctoral fellowship</t>
  </si>
  <si>
    <t>Engineering and Physical Sciences Research Council (EPSRC)</t>
  </si>
  <si>
    <t>Researching ME/CFS: priority area</t>
  </si>
  <si>
    <t>Mathematical Sciences Early Independence Fellowship</t>
  </si>
  <si>
    <t>GBP 1,250,000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</si>
</sst>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$&quot;* #,##0.00_);_(&quot;$&quot;* \(#,##0.00\);_(&quot;$&quot;* &quot;-&quot;??_);_(@_)"/>
    <numFmt numFmtId="165" formatCode="[$-F800]dddd\,\ mmmm\ dd\,\ yyyy"/>
    <numFmt numFmtId="166" formatCode="[$-1C09]dd\ mmmm\ yyyy;@"/>
  </numFmts>
  <fonts count="25" x14ac:knownFonts="1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4"/>
      <color rgb="FFFFFFFF"/>
      <name val="Arial"/>
      <family val="2"/>
    </font>
    <font>
      <b/>
      <sz val="11"/>
      <color rgb="FF0070C0"/>
      <name val="Arial"/>
      <family val="2"/>
    </font>
    <font>
      <i/>
      <sz val="9"/>
      <color rgb="FFFFFFFF"/>
      <name val="Arial"/>
      <family val="2"/>
    </font>
    <font>
      <b/>
      <i/>
      <sz val="11"/>
      <color rgb="FF0070C0"/>
      <name val="Arial"/>
      <family val="2"/>
    </font>
    <font>
      <b/>
      <sz val="11"/>
      <color rgb="FFFFFFFF"/>
      <name val="Arial"/>
      <family val="2"/>
    </font>
    <font>
      <b/>
      <sz val="11"/>
      <color theme="0"/>
      <name val="Arial"/>
      <family val="2"/>
    </font>
    <font>
      <sz val="11"/>
      <color rgb="FF1A1A2E"/>
      <name val="Arial"/>
      <family val="2"/>
    </font>
    <font>
      <sz val="11"/>
      <color theme="1"/>
      <name val="Arial"/>
      <family val="2"/>
    </font>
    <font>
      <sz val="11"/>
      <color theme="10"/>
      <name val="Arial"/>
      <family val="2"/>
    </font>
    <font>
      <u/>
      <sz val="11"/>
      <color theme="10"/>
      <name val="Arial"/>
      <family val="2"/>
    </font>
    <font>
      <sz val="11"/>
      <name val="Arial"/>
      <family val="2"/>
    </font>
    <font>
      <sz val="11"/>
      <color theme="1"/>
      <name val="Arial"/>
    </font>
    <font>
      <u/>
      <sz val="11"/>
      <color theme="10"/>
      <name val="Arial"/>
    </font>
    <font>
      <sz val="11"/>
      <color rgb="FF1E1E1E"/>
      <name val="Arial"/>
    </font>
    <font>
      <b/>
      <sz val="14"/>
      <color rgb="FFFFFFFF"/>
      <name val="Arial"/>
    </font>
    <font>
      <i/>
      <sz val="9"/>
      <color rgb="FFFFFFFF"/>
      <name val="Arial"/>
    </font>
    <font>
      <sz val="11"/>
      <color rgb="FF000000"/>
      <name val="Calibri"/>
      <charset val="1"/>
    </font>
    <font>
      <b/>
      <sz val="11"/>
      <color rgb="FFFFFFFF"/>
      <name val="Arial"/>
    </font>
    <font>
      <sz val="11"/>
      <color rgb="FF1A1A2E"/>
      <name val="Arial"/>
    </font>
    <font>
      <sz val="11"/>
      <color rgb="FF000000"/>
      <name val="Arial"/>
    </font>
    <font>
      <sz val="11"/>
      <name val="Arial"/>
    </font>
    <font>
      <b/>
      <sz val="11"/>
      <color rgb="FF0070C0"/>
      <name val="Arial"/>
    </font>
    <font>
      <sz val="11"/>
      <color theme="10"/>
      <name val="Arial"/>
    </font>
  </fonts>
  <fills count="17">
    <fill>
      <patternFill patternType="none"/>
    </fill>
    <fill>
      <patternFill patternType="gray125"/>
    </fill>
    <fill>
      <patternFill patternType="solid">
        <fgColor rgb="FF1B2A4A"/>
        <bgColor rgb="FF1A1A2E"/>
      </patternFill>
    </fill>
    <fill>
      <patternFill patternType="solid">
        <fgColor rgb="FF1A6B72"/>
        <bgColor rgb="FF008080"/>
      </patternFill>
    </fill>
    <fill>
      <patternFill patternType="solid">
        <fgColor rgb="FFC8973A"/>
        <bgColor rgb="FF969696"/>
      </patternFill>
    </fill>
    <fill>
      <patternFill patternType="solid">
        <fgColor rgb="FFFFFFFF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DCE6F2"/>
      </patternFill>
    </fill>
    <fill>
      <patternFill patternType="solid">
        <fgColor theme="3" tint="0.749992370372631"/>
        <bgColor indexed="64"/>
      </patternFill>
    </fill>
    <fill>
      <patternFill patternType="solid">
        <fgColor rgb="FFC5D9F1"/>
        <bgColor rgb="FFDCE6F2"/>
      </patternFill>
    </fill>
    <fill>
      <patternFill patternType="solid">
        <fgColor rgb="FFB8CCE4"/>
        <bgColor rgb="FF000000"/>
      </patternFill>
    </fill>
    <fill>
      <patternFill patternType="solid">
        <fgColor rgb="FFC5D9F1"/>
        <bgColor rgb="FFF2F2F2"/>
      </patternFill>
    </fill>
    <fill>
      <patternFill patternType="solid">
        <fgColor rgb="FFC5D9F1"/>
        <bgColor rgb="FF000000"/>
      </patternFill>
    </fill>
    <fill>
      <patternFill patternType="solid">
        <fgColor rgb="FFFFFFFF"/>
        <bgColor rgb="FFDCE6F2"/>
      </patternFill>
    </fill>
    <fill>
      <patternFill patternType="solid">
        <fgColor rgb="FFFFFFFF"/>
        <bgColor rgb="FF000000"/>
      </patternFill>
    </fill>
    <fill>
      <patternFill patternType="solid">
        <fgColor rgb="FFB8CCE4"/>
        <bgColor rgb="FFF2F2F2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00">
    <xf numFmtId="0" fontId="0" fillId="0" borderId="0" xfId="0"/>
    <xf numFmtId="0" fontId="2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/>
    </xf>
    <xf numFmtId="0" fontId="4" fillId="3" borderId="1" xfId="0" applyFont="1" applyFill="1" applyBorder="1"/>
    <xf numFmtId="0" fontId="4" fillId="3" borderId="1" xfId="0" applyFont="1" applyFill="1" applyBorder="1" applyAlignment="1">
      <alignment horizontal="left"/>
    </xf>
    <xf numFmtId="0" fontId="4" fillId="3" borderId="1" xfId="0" applyFont="1" applyFill="1" applyBorder="1" applyAlignment="1">
      <alignment vertical="center"/>
    </xf>
    <xf numFmtId="0" fontId="5" fillId="3" borderId="1" xfId="0" applyFont="1" applyFill="1" applyBorder="1" applyAlignment="1">
      <alignment horizontal="center" vertical="center"/>
    </xf>
    <xf numFmtId="0" fontId="0" fillId="4" borderId="1" xfId="0" applyFill="1" applyBorder="1"/>
    <xf numFmtId="0" fontId="0" fillId="4" borderId="1" xfId="0" applyFill="1" applyBorder="1" applyAlignment="1">
      <alignment horizontal="left"/>
    </xf>
    <xf numFmtId="0" fontId="3" fillId="4" borderId="1" xfId="0" applyFont="1" applyFill="1" applyBorder="1" applyAlignment="1">
      <alignment horizontal="center"/>
    </xf>
    <xf numFmtId="165" fontId="6" fillId="2" borderId="1" xfId="0" applyNumberFormat="1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left" wrapText="1"/>
    </xf>
    <xf numFmtId="0" fontId="7" fillId="2" borderId="1" xfId="0" applyFont="1" applyFill="1" applyBorder="1" applyAlignment="1">
      <alignment horizontal="center" wrapText="1"/>
    </xf>
    <xf numFmtId="165" fontId="8" fillId="5" borderId="1" xfId="0" applyNumberFormat="1" applyFont="1" applyFill="1" applyBorder="1" applyAlignment="1">
      <alignment horizontal="center"/>
    </xf>
    <xf numFmtId="166" fontId="9" fillId="0" borderId="1" xfId="0" applyNumberFormat="1" applyFont="1" applyBorder="1" applyAlignment="1">
      <alignment horizontal="center"/>
    </xf>
    <xf numFmtId="0" fontId="8" fillId="5" borderId="1" xfId="0" applyFont="1" applyFill="1" applyBorder="1" applyAlignment="1">
      <alignment horizontal="left" wrapText="1"/>
    </xf>
    <xf numFmtId="0" fontId="11" fillId="0" borderId="0" xfId="1" applyFont="1" applyAlignment="1">
      <alignment horizontal="center"/>
    </xf>
    <xf numFmtId="165" fontId="8" fillId="6" borderId="1" xfId="0" applyNumberFormat="1" applyFont="1" applyFill="1" applyBorder="1" applyAlignment="1">
      <alignment horizontal="center"/>
    </xf>
    <xf numFmtId="166" fontId="9" fillId="7" borderId="1" xfId="0" applyNumberFormat="1" applyFont="1" applyFill="1" applyBorder="1" applyAlignment="1">
      <alignment horizontal="center"/>
    </xf>
    <xf numFmtId="0" fontId="8" fillId="8" borderId="1" xfId="0" applyFont="1" applyFill="1" applyBorder="1" applyAlignment="1">
      <alignment horizontal="left" wrapText="1"/>
    </xf>
    <xf numFmtId="165" fontId="9" fillId="7" borderId="1" xfId="0" applyNumberFormat="1" applyFont="1" applyFill="1" applyBorder="1" applyAlignment="1">
      <alignment horizontal="center"/>
    </xf>
    <xf numFmtId="0" fontId="9" fillId="7" borderId="1" xfId="0" applyFont="1" applyFill="1" applyBorder="1"/>
    <xf numFmtId="0" fontId="9" fillId="7" borderId="1" xfId="0" applyFont="1" applyFill="1" applyBorder="1" applyAlignment="1">
      <alignment horizontal="left"/>
    </xf>
    <xf numFmtId="0" fontId="9" fillId="7" borderId="1" xfId="0" applyFont="1" applyFill="1" applyBorder="1" applyAlignment="1">
      <alignment wrapText="1"/>
    </xf>
    <xf numFmtId="0" fontId="8" fillId="6" borderId="1" xfId="0" applyFont="1" applyFill="1" applyBorder="1" applyAlignment="1">
      <alignment horizontal="left" wrapText="1"/>
    </xf>
    <xf numFmtId="0" fontId="10" fillId="7" borderId="1" xfId="1" applyFont="1" applyFill="1" applyBorder="1" applyAlignment="1">
      <alignment horizontal="center"/>
    </xf>
    <xf numFmtId="165" fontId="9" fillId="0" borderId="1" xfId="0" applyNumberFormat="1" applyFont="1" applyBorder="1" applyAlignment="1">
      <alignment horizontal="center"/>
    </xf>
    <xf numFmtId="0" fontId="9" fillId="0" borderId="1" xfId="0" applyFont="1" applyBorder="1"/>
    <xf numFmtId="0" fontId="9" fillId="0" borderId="1" xfId="0" applyFont="1" applyBorder="1" applyAlignment="1">
      <alignment horizontal="left"/>
    </xf>
    <xf numFmtId="0" fontId="10" fillId="0" borderId="1" xfId="1" applyFont="1" applyBorder="1" applyAlignment="1">
      <alignment horizontal="center"/>
    </xf>
    <xf numFmtId="165" fontId="8" fillId="8" borderId="1" xfId="0" applyNumberFormat="1" applyFont="1" applyFill="1" applyBorder="1" applyAlignment="1">
      <alignment horizontal="center"/>
    </xf>
    <xf numFmtId="0" fontId="9" fillId="7" borderId="1" xfId="0" applyFont="1" applyFill="1" applyBorder="1" applyAlignment="1">
      <alignment horizontal="left" wrapText="1"/>
    </xf>
    <xf numFmtId="0" fontId="9" fillId="0" borderId="1" xfId="0" applyFont="1" applyBorder="1" applyAlignment="1">
      <alignment wrapText="1"/>
    </xf>
    <xf numFmtId="165" fontId="9" fillId="0" borderId="1" xfId="0" applyNumberFormat="1" applyFont="1" applyBorder="1" applyAlignment="1">
      <alignment horizontal="center" wrapText="1"/>
    </xf>
    <xf numFmtId="0" fontId="8" fillId="8" borderId="1" xfId="0" applyFont="1" applyFill="1" applyBorder="1" applyAlignment="1">
      <alignment horizontal="center"/>
    </xf>
    <xf numFmtId="165" fontId="8" fillId="9" borderId="1" xfId="0" applyNumberFormat="1" applyFont="1" applyFill="1" applyBorder="1" applyAlignment="1">
      <alignment horizontal="center"/>
    </xf>
    <xf numFmtId="166" fontId="9" fillId="9" borderId="1" xfId="0" applyNumberFormat="1" applyFont="1" applyFill="1" applyBorder="1" applyAlignment="1">
      <alignment horizontal="center"/>
    </xf>
    <xf numFmtId="0" fontId="8" fillId="9" borderId="1" xfId="0" applyFont="1" applyFill="1" applyBorder="1" applyAlignment="1">
      <alignment horizontal="left" wrapText="1"/>
    </xf>
    <xf numFmtId="0" fontId="10" fillId="9" borderId="1" xfId="1" applyFont="1" applyFill="1" applyBorder="1" applyAlignment="1">
      <alignment horizontal="center"/>
    </xf>
    <xf numFmtId="0" fontId="0" fillId="9" borderId="0" xfId="0" applyFill="1"/>
    <xf numFmtId="165" fontId="9" fillId="9" borderId="1" xfId="0" applyNumberFormat="1" applyFont="1" applyFill="1" applyBorder="1" applyAlignment="1">
      <alignment horizontal="center"/>
    </xf>
    <xf numFmtId="0" fontId="9" fillId="9" borderId="1" xfId="0" applyFont="1" applyFill="1" applyBorder="1"/>
    <xf numFmtId="0" fontId="9" fillId="9" borderId="1" xfId="0" applyFont="1" applyFill="1" applyBorder="1" applyAlignment="1">
      <alignment horizontal="left"/>
    </xf>
    <xf numFmtId="0" fontId="9" fillId="9" borderId="1" xfId="0" applyFont="1" applyFill="1" applyBorder="1" applyAlignment="1">
      <alignment wrapText="1"/>
    </xf>
    <xf numFmtId="0" fontId="11" fillId="9" borderId="0" xfId="1" applyFont="1" applyFill="1" applyAlignment="1">
      <alignment horizontal="center"/>
    </xf>
    <xf numFmtId="165" fontId="12" fillId="9" borderId="1" xfId="0" applyNumberFormat="1" applyFont="1" applyFill="1" applyBorder="1" applyAlignment="1">
      <alignment horizontal="center"/>
    </xf>
    <xf numFmtId="0" fontId="9" fillId="9" borderId="1" xfId="0" applyFont="1" applyFill="1" applyBorder="1" applyAlignment="1">
      <alignment horizontal="left" wrapText="1"/>
    </xf>
    <xf numFmtId="0" fontId="9" fillId="9" borderId="1" xfId="0" applyFont="1" applyFill="1" applyBorder="1" applyAlignment="1">
      <alignment horizontal="center"/>
    </xf>
    <xf numFmtId="165" fontId="9" fillId="9" borderId="1" xfId="0" applyNumberFormat="1" applyFont="1" applyFill="1" applyBorder="1" applyAlignment="1">
      <alignment horizontal="center" wrapText="1"/>
    </xf>
    <xf numFmtId="0" fontId="9" fillId="9" borderId="1" xfId="0" applyFont="1" applyFill="1" applyBorder="1" applyAlignment="1">
      <alignment vertical="center" wrapText="1"/>
    </xf>
    <xf numFmtId="0" fontId="8" fillId="9" borderId="1" xfId="0" applyFont="1" applyFill="1" applyBorder="1" applyAlignment="1">
      <alignment horizontal="center"/>
    </xf>
    <xf numFmtId="0" fontId="14" fillId="0" borderId="0" xfId="1" applyFont="1" applyAlignment="1">
      <alignment horizontal="center"/>
    </xf>
    <xf numFmtId="0" fontId="13" fillId="0" borderId="0" xfId="0" applyFont="1"/>
    <xf numFmtId="0" fontId="16" fillId="2" borderId="1" xfId="0" applyFont="1" applyFill="1" applyBorder="1"/>
    <xf numFmtId="0" fontId="17" fillId="3" borderId="2" xfId="0" applyFont="1" applyFill="1" applyBorder="1"/>
    <xf numFmtId="0" fontId="18" fillId="4" borderId="2" xfId="0" applyFont="1" applyFill="1" applyBorder="1"/>
    <xf numFmtId="0" fontId="19" fillId="2" borderId="2" xfId="0" applyFont="1" applyFill="1" applyBorder="1" applyAlignment="1">
      <alignment wrapText="1"/>
    </xf>
    <xf numFmtId="0" fontId="20" fillId="10" borderId="2" xfId="0" applyFont="1" applyFill="1" applyBorder="1" applyAlignment="1">
      <alignment wrapText="1"/>
    </xf>
    <xf numFmtId="0" fontId="20" fillId="5" borderId="2" xfId="0" applyFont="1" applyFill="1" applyBorder="1" applyAlignment="1">
      <alignment wrapText="1"/>
    </xf>
    <xf numFmtId="0" fontId="21" fillId="13" borderId="2" xfId="0" applyFont="1" applyFill="1" applyBorder="1"/>
    <xf numFmtId="0" fontId="20" fillId="14" borderId="2" xfId="0" applyFont="1" applyFill="1" applyBorder="1" applyAlignment="1">
      <alignment wrapText="1"/>
    </xf>
    <xf numFmtId="0" fontId="21" fillId="11" borderId="2" xfId="0" applyFont="1" applyFill="1" applyBorder="1"/>
    <xf numFmtId="0" fontId="21" fillId="15" borderId="2" xfId="0" applyFont="1" applyFill="1" applyBorder="1"/>
    <xf numFmtId="0" fontId="20" fillId="12" borderId="2" xfId="0" applyFont="1" applyFill="1" applyBorder="1" applyAlignment="1">
      <alignment wrapText="1"/>
    </xf>
    <xf numFmtId="0" fontId="20" fillId="16" borderId="2" xfId="0" applyFont="1" applyFill="1" applyBorder="1" applyAlignment="1">
      <alignment wrapText="1"/>
    </xf>
    <xf numFmtId="0" fontId="21" fillId="0" borderId="2" xfId="0" applyFont="1" applyBorder="1"/>
    <xf numFmtId="0" fontId="21" fillId="15" borderId="2" xfId="0" applyFont="1" applyFill="1" applyBorder="1" applyAlignment="1">
      <alignment wrapText="1"/>
    </xf>
    <xf numFmtId="0" fontId="21" fillId="11" borderId="2" xfId="0" applyFont="1" applyFill="1" applyBorder="1" applyAlignment="1">
      <alignment wrapText="1"/>
    </xf>
    <xf numFmtId="0" fontId="22" fillId="11" borderId="2" xfId="0" applyFont="1" applyFill="1" applyBorder="1"/>
    <xf numFmtId="0" fontId="23" fillId="0" borderId="2" xfId="0" applyFont="1" applyBorder="1" applyAlignment="1">
      <alignment wrapText="1"/>
    </xf>
    <xf numFmtId="0" fontId="20" fillId="11" borderId="2" xfId="0" applyFont="1" applyFill="1" applyBorder="1" applyAlignment="1">
      <alignment wrapText="1"/>
    </xf>
    <xf numFmtId="0" fontId="22" fillId="0" borderId="2" xfId="0" applyFont="1" applyBorder="1" applyAlignment="1">
      <alignment horizontal="left"/>
    </xf>
    <xf numFmtId="0" fontId="23" fillId="11" borderId="2" xfId="0" applyFont="1" applyFill="1" applyBorder="1"/>
    <xf numFmtId="0" fontId="21" fillId="13" borderId="2" xfId="0" applyFont="1" applyFill="1" applyBorder="1" applyAlignment="1">
      <alignment wrapText="1"/>
    </xf>
    <xf numFmtId="165" fontId="13" fillId="0" borderId="0" xfId="0" applyNumberFormat="1" applyFont="1" applyAlignment="1">
      <alignment horizontal="center" vertical="center"/>
    </xf>
    <xf numFmtId="165" fontId="20" fillId="9" borderId="1" xfId="0" applyNumberFormat="1" applyFont="1" applyFill="1" applyBorder="1" applyAlignment="1">
      <alignment horizontal="center"/>
    </xf>
    <xf numFmtId="0" fontId="20" fillId="9" borderId="1" xfId="0" applyFont="1" applyFill="1" applyBorder="1" applyAlignment="1">
      <alignment horizontal="center"/>
    </xf>
    <xf numFmtId="0" fontId="20" fillId="9" borderId="1" xfId="0" applyFont="1" applyFill="1" applyBorder="1" applyAlignment="1">
      <alignment horizontal="left" wrapText="1"/>
    </xf>
    <xf numFmtId="0" fontId="13" fillId="9" borderId="1" xfId="0" applyFont="1" applyFill="1" applyBorder="1"/>
    <xf numFmtId="0" fontId="24" fillId="9" borderId="1" xfId="1" applyFont="1" applyFill="1" applyBorder="1" applyAlignment="1">
      <alignment horizontal="center"/>
    </xf>
    <xf numFmtId="0" fontId="13" fillId="9" borderId="0" xfId="0" applyFont="1" applyFill="1"/>
    <xf numFmtId="165" fontId="13" fillId="9" borderId="0" xfId="0" applyNumberFormat="1" applyFont="1" applyFill="1" applyAlignment="1">
      <alignment horizontal="center"/>
    </xf>
    <xf numFmtId="0" fontId="15" fillId="9" borderId="0" xfId="0" applyFont="1" applyFill="1" applyAlignment="1">
      <alignment wrapText="1"/>
    </xf>
    <xf numFmtId="0" fontId="14" fillId="9" borderId="0" xfId="1" applyFont="1" applyFill="1" applyAlignment="1">
      <alignment horizontal="center"/>
    </xf>
    <xf numFmtId="0" fontId="21" fillId="9" borderId="2" xfId="0" applyFont="1" applyFill="1" applyBorder="1"/>
    <xf numFmtId="165" fontId="13" fillId="0" borderId="0" xfId="0" applyNumberFormat="1" applyFont="1" applyAlignment="1">
      <alignment horizontal="center"/>
    </xf>
    <xf numFmtId="0" fontId="13" fillId="0" borderId="0" xfId="0" applyFont="1" applyAlignment="1">
      <alignment wrapText="1"/>
    </xf>
    <xf numFmtId="164" fontId="13" fillId="0" borderId="0" xfId="0" applyNumberFormat="1" applyFont="1"/>
    <xf numFmtId="164" fontId="13" fillId="9" borderId="0" xfId="0" applyNumberFormat="1" applyFont="1" applyFill="1"/>
    <xf numFmtId="165" fontId="2" fillId="2" borderId="1" xfId="0" applyNumberFormat="1" applyFont="1" applyFill="1" applyBorder="1" applyAlignment="1">
      <alignment horizontal="center"/>
    </xf>
    <xf numFmtId="165" fontId="4" fillId="3" borderId="1" xfId="0" applyNumberFormat="1" applyFont="1" applyFill="1" applyBorder="1" applyAlignment="1">
      <alignment horizontal="center"/>
    </xf>
    <xf numFmtId="165" fontId="0" fillId="4" borderId="1" xfId="0" applyNumberFormat="1" applyFill="1" applyBorder="1" applyAlignment="1">
      <alignment horizontal="center"/>
    </xf>
    <xf numFmtId="0" fontId="0" fillId="0" borderId="0" xfId="0" applyAlignment="1">
      <alignment horizontal="center"/>
    </xf>
    <xf numFmtId="0" fontId="13" fillId="0" borderId="0" xfId="0" applyFont="1" applyAlignment="1">
      <alignment horizontal="center"/>
    </xf>
    <xf numFmtId="164" fontId="13" fillId="0" borderId="0" xfId="0" applyNumberFormat="1" applyFont="1" applyAlignment="1">
      <alignment horizontal="center"/>
    </xf>
    <xf numFmtId="0" fontId="13" fillId="0" borderId="0" xfId="0" applyFont="1" applyAlignment="1">
      <alignment horizontal="left"/>
    </xf>
    <xf numFmtId="0" fontId="13" fillId="0" borderId="0" xfId="0" applyFont="1" applyAlignment="1">
      <alignment horizontal="left" wrapText="1"/>
    </xf>
  </cellXfs>
  <cellStyles count="2">
    <cellStyle name="Hyperlink" xfId="1" builtinId="8"/>
    <cellStyle name="Normal" xfId="0" builtinId="0"/>
  </cellStyles>
  <dxfs count="12">
    <dxf>
      <fill>
        <patternFill>
          <bgColor rgb="FFF2F2F2"/>
        </patternFill>
      </fill>
    </dxf>
    <dxf>
      <fill>
        <patternFill>
          <bgColor rgb="FFD9EAD3"/>
        </patternFill>
      </fill>
    </dxf>
    <dxf>
      <fill>
        <patternFill>
          <bgColor rgb="FFFFE699"/>
        </patternFill>
      </fill>
    </dxf>
    <dxf>
      <fill>
        <patternFill>
          <bgColor rgb="FFF4CCCC"/>
        </patternFill>
      </fill>
    </dxf>
    <dxf>
      <fill>
        <patternFill>
          <bgColor rgb="FFF2F2F2"/>
        </patternFill>
      </fill>
    </dxf>
    <dxf>
      <fill>
        <patternFill>
          <bgColor rgb="FFD9EAD3"/>
        </patternFill>
      </fill>
    </dxf>
    <dxf>
      <fill>
        <patternFill>
          <bgColor rgb="FFFFE699"/>
        </patternFill>
      </fill>
    </dxf>
    <dxf>
      <fill>
        <patternFill>
          <bgColor rgb="FFF4CCCC"/>
        </patternFill>
      </fill>
    </dxf>
    <dxf>
      <fill>
        <patternFill>
          <bgColor rgb="FFF2F2F2"/>
        </patternFill>
      </fill>
    </dxf>
    <dxf>
      <fill>
        <patternFill>
          <bgColor rgb="FFD9EAD3"/>
        </patternFill>
      </fill>
    </dxf>
    <dxf>
      <fill>
        <patternFill>
          <bgColor rgb="FFFFE699"/>
        </patternFill>
      </fill>
    </dxf>
    <dxf>
      <fill>
        <patternFill>
          <bgColor rgb="FFF4CC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royalsociety.org/grants/university-research/" TargetMode="External"/><Relationship Id="rId21" Type="http://schemas.openxmlformats.org/officeDocument/2006/relationships/hyperlink" Target="https://www.sarao.ac.za/wp-content/uploads/2026/05/Application-Guide-for-SARAO-Honours-Scholarships-for-2027.pdf" TargetMode="External"/><Relationship Id="rId42" Type="http://schemas.openxmlformats.org/officeDocument/2006/relationships/hyperlink" Target="https://simpler.grants.gov/opportunity/de984d54-e7f4-4da6-a553-8509070c43f9" TargetMode="External"/><Relationship Id="rId47" Type="http://schemas.openxmlformats.org/officeDocument/2006/relationships/hyperlink" Target="https://www.ukri.org/opportunity/collaborate-with-researchers-in-norway/" TargetMode="External"/><Relationship Id="rId63" Type="http://schemas.openxmlformats.org/officeDocument/2006/relationships/hyperlink" Target="https://riseafricascholars.org/scholarship/bseisu-university-of-cambridge-scholarship-2/" TargetMode="External"/><Relationship Id="rId68" Type="http://schemas.openxmlformats.org/officeDocument/2006/relationships/hyperlink" Target="https://simpler.grants.gov/opportunity/f63c8aad-61a9-49c2-ba09-e31cfeb9e550" TargetMode="External"/><Relationship Id="rId84" Type="http://schemas.openxmlformats.org/officeDocument/2006/relationships/hyperlink" Target="https://marie-sklodowska-curie-actions.ec.europa.eu/funding/msca-doctoral-networks-2026" TargetMode="External"/><Relationship Id="rId16" Type="http://schemas.openxmlformats.org/officeDocument/2006/relationships/hyperlink" Target="https://wellcome.org/research-funding/schemes/wellcome-career-development-awards" TargetMode="External"/><Relationship Id="rId11" Type="http://schemas.openxmlformats.org/officeDocument/2006/relationships/hyperlink" Target="https://www.nihr.ac.uk/funding/transabdominal-ultrasound-surveillance-gallbladder-cancer-patients-gallbladder-polyps/2026405" TargetMode="External"/><Relationship Id="rId32" Type="http://schemas.openxmlformats.org/officeDocument/2006/relationships/hyperlink" Target="https://www.sasuf.org/fieldwork-and-data-collection-stipend" TargetMode="External"/><Relationship Id="rId37" Type="http://schemas.openxmlformats.org/officeDocument/2006/relationships/hyperlink" Target="https://simpler.grants.gov/opportunity/fd135574-7ecb-4710-8f7e-83a32df52d78" TargetMode="External"/><Relationship Id="rId53" Type="http://schemas.openxmlformats.org/officeDocument/2006/relationships/hyperlink" Target="https://www.ukri.org/opportunity/mathematical-sciences-early-independence-fellowship/?utm_medium=email&amp;utm_source=govdelivery" TargetMode="External"/><Relationship Id="rId58" Type="http://schemas.openxmlformats.org/officeDocument/2006/relationships/hyperlink" Target="https://www.assaf.org.za/wp-content/uploads/2026/03/Call-for-Nominations-for-SAYAS-new-Members-2026.pdf" TargetMode="External"/><Relationship Id="rId74" Type="http://schemas.openxmlformats.org/officeDocument/2006/relationships/hyperlink" Target="https://www.ukri.org/opportunity/future-data-services-sandpit-transforming-discovery-and-access/?utm_medium=email&amp;utm_source=govdelivery" TargetMode="External"/><Relationship Id="rId79" Type="http://schemas.openxmlformats.org/officeDocument/2006/relationships/hyperlink" Target="https://notices.ukzn.ac.za/ViewNotice.aspx/116476" TargetMode="External"/><Relationship Id="rId5" Type="http://schemas.openxmlformats.org/officeDocument/2006/relationships/hyperlink" Target="https://ec.europa.eu/info/funding-tenders/opportunities/portal/screen/opportunities/prospect-details/186313PROSPECTSEN?order=DESC&amp;pageNumber=1&amp;pageSize=50&amp;sortBy=startDate&amp;isExactMatch=true&amp;status=31094502" TargetMode="External"/><Relationship Id="rId19" Type="http://schemas.openxmlformats.org/officeDocument/2006/relationships/hyperlink" Target="https://www.omt.org.za/postgraduate-study" TargetMode="External"/><Relationship Id="rId14" Type="http://schemas.openxmlformats.org/officeDocument/2006/relationships/hyperlink" Target="https://wellcome.org/research-funding/schemes/wellcome-career-development-awards" TargetMode="External"/><Relationship Id="rId22" Type="http://schemas.openxmlformats.org/officeDocument/2006/relationships/hyperlink" Target="https://assets.ctfassets.net/osaht2ckekgb/EnCx8rmpLb9ZUReeA7G33/0ba4367b7bed7cb13d3fd702c1f0a925/Grants_2026_2027_A4.pdf" TargetMode="External"/><Relationship Id="rId27" Type="http://schemas.openxmlformats.org/officeDocument/2006/relationships/hyperlink" Target="https://www.ukri.org/opportunity/mrc-centre-of-research-excellence-round-four-invited-full-application/?utm_medium=email&amp;utm_source=govdelivery" TargetMode="External"/><Relationship Id="rId30" Type="http://schemas.openxmlformats.org/officeDocument/2006/relationships/hyperlink" Target="https://simpler.grants.gov/opportunity/b3050431-1e08-4019-93ff-ee83b69abe98" TargetMode="External"/><Relationship Id="rId35" Type="http://schemas.openxmlformats.org/officeDocument/2006/relationships/hyperlink" Target="https://simpler.grants.gov/opportunity/99cd70d1-05f4-49dc-b577-eaba13ac8b18" TargetMode="External"/><Relationship Id="rId43" Type="http://schemas.openxmlformats.org/officeDocument/2006/relationships/hyperlink" Target="https://simpler.grants.gov/opportunity/a968f5d6-6f8f-49af-895d-b25227674717" TargetMode="External"/><Relationship Id="rId48" Type="http://schemas.openxmlformats.org/officeDocument/2006/relationships/hyperlink" Target="https://www.ukri.org/opportunity/collaborate-with-the-functional-genomics-screening-laboratory/" TargetMode="External"/><Relationship Id="rId56" Type="http://schemas.openxmlformats.org/officeDocument/2006/relationships/hyperlink" Target="https://www.thebritishacademy.ac.uk/funding/schemes/shape-involve-and-engage/" TargetMode="External"/><Relationship Id="rId64" Type="http://schemas.openxmlformats.org/officeDocument/2006/relationships/hyperlink" Target="https://ec.europa.eu/info/funding-tenders/opportunities/portal/screen/opportunities/competitive-calls-cs/14663?order=DESC&amp;pageNumber=1&amp;pageSize=50&amp;sortBy=startDate&amp;isExactMatch=true&amp;status=31094502" TargetMode="External"/><Relationship Id="rId69" Type="http://schemas.openxmlformats.org/officeDocument/2006/relationships/hyperlink" Target="https://simpler.grants.gov/opportunity/53e7b1bb-02a7-4133-b50b-74bce8c324ff" TargetMode="External"/><Relationship Id="rId77" Type="http://schemas.openxmlformats.org/officeDocument/2006/relationships/hyperlink" Target="https://notices.ukzn.ac.za/ViewNotice.aspx/116475" TargetMode="External"/><Relationship Id="rId8" Type="http://schemas.openxmlformats.org/officeDocument/2006/relationships/hyperlink" Target="https://www.ukri.org/opportunity/establishing-a-uk-ultra-high-field-nmr-national-research-facility-invite-only/?utm_medium=email&amp;utm_source=govdelivery" TargetMode="External"/><Relationship Id="rId51" Type="http://schemas.openxmlformats.org/officeDocument/2006/relationships/hyperlink" Target="https://www.ukri.org/opportunity/mathematical-sciences-postdoctoral-fellowship/" TargetMode="External"/><Relationship Id="rId72" Type="http://schemas.openxmlformats.org/officeDocument/2006/relationships/hyperlink" Target="https://www.ukri.org/opportunity/robotics-adoption-central-convening-body-summer-2026/?utm_medium=email&amp;utm_source=govdelivery" TargetMode="External"/><Relationship Id="rId80" Type="http://schemas.openxmlformats.org/officeDocument/2006/relationships/hyperlink" Target="https://gcgh.grandchallenges.org/challenge/breakthrough-solutions-and-cost-disruptive-innovations-screening-and-diagnosis" TargetMode="External"/><Relationship Id="rId85" Type="http://schemas.openxmlformats.org/officeDocument/2006/relationships/hyperlink" Target="https://www.samrc.ac.za/funding/samrc-researcher-development-programme-phd-research-funding-clinical-medical-or-health" TargetMode="External"/><Relationship Id="rId3" Type="http://schemas.openxmlformats.org/officeDocument/2006/relationships/hyperlink" Target="https://www.nihr.ac.uk/funding/global-advanced-fellowships-cohort-2/2026297" TargetMode="External"/><Relationship Id="rId12" Type="http://schemas.openxmlformats.org/officeDocument/2006/relationships/hyperlink" Target="https://www.sarao.ac.za/wp-content/uploads/2026/04/Application-Guide-for-SARAO-Freestanding-Doctoral-Scholarships-for-2027.pdf" TargetMode="External"/><Relationship Id="rId17" Type="http://schemas.openxmlformats.org/officeDocument/2006/relationships/hyperlink" Target="https://www.rhodeshouse.ox.ac.uk/scholarships/the-rhodes-scholarship/" TargetMode="External"/><Relationship Id="rId25" Type="http://schemas.openxmlformats.org/officeDocument/2006/relationships/hyperlink" Target="https://ec.europa.eu/info/funding-tenders/opportunities/portal/screen/opportunities/topic-details/ERASMUS-EDU-2026-PEX-COVE" TargetMode="External"/><Relationship Id="rId33" Type="http://schemas.openxmlformats.org/officeDocument/2006/relationships/hyperlink" Target="https://www.sasuf.org/long-term-mobility-grants" TargetMode="External"/><Relationship Id="rId38" Type="http://schemas.openxmlformats.org/officeDocument/2006/relationships/hyperlink" Target="https://simpler.grants.gov/opportunity/274b2914-f34a-4663-8892-8567b7b2fb75" TargetMode="External"/><Relationship Id="rId46" Type="http://schemas.openxmlformats.org/officeDocument/2006/relationships/hyperlink" Target="https://www.ukri.org/opportunity/collaborate-with-researchers-in-luxembourg/" TargetMode="External"/><Relationship Id="rId59" Type="http://schemas.openxmlformats.org/officeDocument/2006/relationships/hyperlink" Target="https://nedbankex.fra1.qualtrics.com/jfe/form/SV_eXneIZdSSqwmFCK" TargetMode="External"/><Relationship Id="rId67" Type="http://schemas.openxmlformats.org/officeDocument/2006/relationships/hyperlink" Target="https://ec.europa.eu/info/funding-tenders/opportunities/portal/screen/opportunities/competitive-calls-cs/14624?isExactMatch=true&amp;status=31094502&amp;order=DESC&amp;pageNumber=1&amp;pageSize=50&amp;sortBy=startDate" TargetMode="External"/><Relationship Id="rId20" Type="http://schemas.openxmlformats.org/officeDocument/2006/relationships/hyperlink" Target="https://www.omt.org.za/sabbatical-study" TargetMode="External"/><Relationship Id="rId41" Type="http://schemas.openxmlformats.org/officeDocument/2006/relationships/hyperlink" Target="https://simpler.grants.gov/opportunity/34cbae0e-4ffc-46c2-bf39-c511547905a1" TargetMode="External"/><Relationship Id="rId54" Type="http://schemas.openxmlformats.org/officeDocument/2006/relationships/hyperlink" Target="https://www.ukri.org/opportunity/partnership-to-transform-university-knowledge-exchange-metrics/" TargetMode="External"/><Relationship Id="rId62" Type="http://schemas.openxmlformats.org/officeDocument/2006/relationships/hyperlink" Target="https://riseafricascholars.org/scholarship/matsumae-international-foundation-research-fellowship-program-2027/" TargetMode="External"/><Relationship Id="rId70" Type="http://schemas.openxmlformats.org/officeDocument/2006/relationships/hyperlink" Target="https://simpler.grants.gov/opportunity/d9b0c7ce-9dbb-41a1-b994-2d2c636c6590" TargetMode="External"/><Relationship Id="rId75" Type="http://schemas.openxmlformats.org/officeDocument/2006/relationships/hyperlink" Target="https://www.ukri.org/opportunity/aviations-non-co2-impacts-on-the-climate-2026/?utm_medium=email&amp;utm_source=govdelivery" TargetMode="External"/><Relationship Id="rId83" Type="http://schemas.openxmlformats.org/officeDocument/2006/relationships/hyperlink" Target="https://marie-sklodowska-curie-actions.ec.europa.eu/funding/msca-postdoctoral-fellowships-2026" TargetMode="External"/><Relationship Id="rId1" Type="http://schemas.openxmlformats.org/officeDocument/2006/relationships/hyperlink" Target="https://www.nrf.ac.za/announcement-brics-multilateral-joint-call-and-trans-atlantic-platform-t-ap-call-now-open/" TargetMode="External"/><Relationship Id="rId6" Type="http://schemas.openxmlformats.org/officeDocument/2006/relationships/hyperlink" Target="https://ec.europa.eu/info/funding-tenders/opportunities/portal/screen/opportunities/competitive-calls-cs/14023?isExactMatch=true&amp;status=31094502&amp;order=DESC&amp;pageNumber=1&amp;pageSize=50&amp;sortBy=startDate" TargetMode="External"/><Relationship Id="rId15" Type="http://schemas.openxmlformats.org/officeDocument/2006/relationships/hyperlink" Target="https://www.ukri.org/opportunity/creative-industries-clusters-round-2-invite-only/?utm_medium=email&amp;utm_source=govdelivery" TargetMode="External"/><Relationship Id="rId23" Type="http://schemas.openxmlformats.org/officeDocument/2006/relationships/hyperlink" Target="https://www.sarao.ac.za/wp-content/uploads/2026/05/Application-Guide-for-SARAO-Postdoctoral-Fellowships-for-2027.pdf" TargetMode="External"/><Relationship Id="rId28" Type="http://schemas.openxmlformats.org/officeDocument/2006/relationships/hyperlink" Target="https://www.ukri.org/opportunity/bbsrc-stfc-deeptech-catalyst-bio-2026/?utm_medium=email&amp;utm_source=govdelivery" TargetMode="External"/><Relationship Id="rId36" Type="http://schemas.openxmlformats.org/officeDocument/2006/relationships/hyperlink" Target="https://simpler.grants.gov/opportunity/ba4cff17-e757-4899-be3c-e7b2157eb0c0" TargetMode="External"/><Relationship Id="rId49" Type="http://schemas.openxmlformats.org/officeDocument/2006/relationships/hyperlink" Target="https://www.ukri.org/opportunity/daphne-jackson-fellowship/" TargetMode="External"/><Relationship Id="rId57" Type="http://schemas.openxmlformats.org/officeDocument/2006/relationships/hyperlink" Target="https://wellcome.org/research-funding/schemes/wellcome-discovery-awards" TargetMode="External"/><Relationship Id="rId10" Type="http://schemas.openxmlformats.org/officeDocument/2006/relationships/hyperlink" Target="https://wellcome.org/research-funding/schemes/mental-health-award-using-physical-activity-and-circadian-based" TargetMode="External"/><Relationship Id="rId31" Type="http://schemas.openxmlformats.org/officeDocument/2006/relationships/hyperlink" Target="https://grants.nih.gov/grants/guide/notice-files/NOT-OD-26-060.html" TargetMode="External"/><Relationship Id="rId44" Type="http://schemas.openxmlformats.org/officeDocument/2006/relationships/hyperlink" Target="https://simpler.grants.gov/opportunity/9eef95f7-4437-45bc-810a-2514c89f8019" TargetMode="External"/><Relationship Id="rId52" Type="http://schemas.openxmlformats.org/officeDocument/2006/relationships/hyperlink" Target="https://www.ukri.org/opportunity/researching-me-cfs-priority-area/" TargetMode="External"/><Relationship Id="rId60" Type="http://schemas.openxmlformats.org/officeDocument/2006/relationships/hyperlink" Target="https://www.ukri.org/opportunity/hybrid-algorithms-for-quantum-advantage/?utm_medium=email&amp;utm_source=govdelivery" TargetMode="External"/><Relationship Id="rId65" Type="http://schemas.openxmlformats.org/officeDocument/2006/relationships/hyperlink" Target="https://ec.europa.eu/info/funding-tenders/opportunities/portal/screen/opportunities/prospect-details/186288PROSPECTSEN?isExactMatch=true&amp;status=31094502&amp;order=DESC&amp;pageNumber=1&amp;pageSize=50&amp;sortBy=startDate" TargetMode="External"/><Relationship Id="rId73" Type="http://schemas.openxmlformats.org/officeDocument/2006/relationships/hyperlink" Target="https://www.ukri.org/opportunity/ukri-translation-impact-acceleration-accounts-2027/?utm_medium=email&amp;utm_source=govdelivery" TargetMode="External"/><Relationship Id="rId78" Type="http://schemas.openxmlformats.org/officeDocument/2006/relationships/hyperlink" Target="https://notices.ukzn.ac.za/ViewNotice.aspx/116474" TargetMode="External"/><Relationship Id="rId81" Type="http://schemas.openxmlformats.org/officeDocument/2006/relationships/hyperlink" Target="https://scienceforafrica.foundation/funding/nexa-climate-risk-health-resilience" TargetMode="External"/><Relationship Id="rId86" Type="http://schemas.openxmlformats.org/officeDocument/2006/relationships/hyperlink" Target="https://www.samrc.ac.za/funding/2026-bongani-mayosi-national-health-scholars-programme-request-applications" TargetMode="External"/><Relationship Id="rId4" Type="http://schemas.openxmlformats.org/officeDocument/2006/relationships/hyperlink" Target="https://simpler.grants.gov/opportunity/78a9c523-d495-4606-a9c2-b67724d68434" TargetMode="External"/><Relationship Id="rId9" Type="http://schemas.openxmlformats.org/officeDocument/2006/relationships/hyperlink" Target="https://www.nihr.ac.uk/funding/tackling-bacterial-and-fungal-antimicrobial-resistance-sub-saharan-africa-and-south-asia/2026402" TargetMode="External"/><Relationship Id="rId13" Type="http://schemas.openxmlformats.org/officeDocument/2006/relationships/hyperlink" Target="https://www.sarao.ac.za/wp-content/uploads/2026/04/Application-Guide-for-SARAO-Freestanding-Masters-Scholarships-for-2027.pdf" TargetMode="External"/><Relationship Id="rId18" Type="http://schemas.openxmlformats.org/officeDocument/2006/relationships/hyperlink" Target="https://www.sarao.ac.za/wp-content/uploads/2026/05/Application-Guide-for-SARAO-BSc-and-BEng-Undergraduate-Scholarships-for-2027.pdf" TargetMode="External"/><Relationship Id="rId39" Type="http://schemas.openxmlformats.org/officeDocument/2006/relationships/hyperlink" Target="https://simpler.grants.gov/opportunity/94e47d25-a7fe-47a7-9e57-d9641334b81f" TargetMode="External"/><Relationship Id="rId34" Type="http://schemas.openxmlformats.org/officeDocument/2006/relationships/hyperlink" Target="https://ec.europa.eu/info/funding-tenders/opportunities/portal/screen/opportunities/topic-details/HORIZON-CL3-2026-01-FCT-01?isExactMatch=true&amp;status=31094502&amp;order=DESC&amp;pageNumber=1&amp;pageSize=50&amp;sortBy=startDate" TargetMode="External"/><Relationship Id="rId50" Type="http://schemas.openxmlformats.org/officeDocument/2006/relationships/hyperlink" Target="https://www.ukri.org/opportunity/isambard-ai-and-dawn-airr-supercomputers-rapid-access-route/" TargetMode="External"/><Relationship Id="rId55" Type="http://schemas.openxmlformats.org/officeDocument/2006/relationships/hyperlink" Target="https://www.ukri.org/opportunity/sector-transition-ukri-policy-fellowships-2026/?utm_medium=email&amp;utm_source=govdelivery" TargetMode="External"/><Relationship Id="rId76" Type="http://schemas.openxmlformats.org/officeDocument/2006/relationships/hyperlink" Target="https://www.ukri.org/opportunity/ukri-translation-stfc-proof-of-concept/?utm_medium=email&amp;utm_source=govdelivery" TargetMode="External"/><Relationship Id="rId7" Type="http://schemas.openxmlformats.org/officeDocument/2006/relationships/hyperlink" Target="https://royalsociety.org/grants/royal-society-wolfson-visiting-fellowship/?utm_source=STN_mailout&amp;utm_medium=email&amp;utm_campaign=STN-Aug-2025" TargetMode="External"/><Relationship Id="rId71" Type="http://schemas.openxmlformats.org/officeDocument/2006/relationships/hyperlink" Target="https://www.ukri.org/opportunity/uk-japan-civil-nuclear-research-programme-2026/?utm_medium=email&amp;utm_source=govdelivery" TargetMode="External"/><Relationship Id="rId2" Type="http://schemas.openxmlformats.org/officeDocument/2006/relationships/hyperlink" Target="https://www.nihr.ac.uk/funding/global-health-research-professorships-cohort-9/2026423" TargetMode="External"/><Relationship Id="rId29" Type="http://schemas.openxmlformats.org/officeDocument/2006/relationships/hyperlink" Target="https://www.ukri.org/opportunity/bbsrc-stfc-deeptech-catalyst-bio-2026/?utm_medium=email&amp;utm_source=govdelivery" TargetMode="External"/><Relationship Id="rId24" Type="http://schemas.openxmlformats.org/officeDocument/2006/relationships/hyperlink" Target="https://www.alz.org/research/for_researchers/grants/types-of-grants/capacity-building" TargetMode="External"/><Relationship Id="rId40" Type="http://schemas.openxmlformats.org/officeDocument/2006/relationships/hyperlink" Target="https://ec.europa.eu/info/funding-tenders/opportunities/portal/screen/opportunities/topic-details/HORIZON-NEB-2026-01-BUSINESS-01?order=DESC&amp;pageNumber=1&amp;pageSize=50&amp;sortBy=startDate&amp;isExactMatch=true&amp;status=31094502" TargetMode="External"/><Relationship Id="rId45" Type="http://schemas.openxmlformats.org/officeDocument/2006/relationships/hyperlink" Target="https://www.ukri.org/opportunity/collaborate-with-researchers-in-brazil/" TargetMode="External"/><Relationship Id="rId66" Type="http://schemas.openxmlformats.org/officeDocument/2006/relationships/hyperlink" Target="https://ec.europa.eu/info/funding-tenders/opportunities/portal/screen/opportunities/competitive-calls-cs/14201?isExactMatch=true&amp;status=31094502&amp;order=DESC&amp;pageNumber=1&amp;pageSize=50&amp;sortBy=startDate" TargetMode="External"/><Relationship Id="rId61" Type="http://schemas.openxmlformats.org/officeDocument/2006/relationships/hyperlink" Target="https://riseafricascholars.org/scholarship/africa-fellows-in-education-program-afep-2026-2027/" TargetMode="External"/><Relationship Id="rId82" Type="http://schemas.openxmlformats.org/officeDocument/2006/relationships/hyperlink" Target="https://www.amfar.org/research/target-grants-request-for-proposal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32EFCE-F953-48E5-BAE4-BA3C606FADF6}">
  <dimension ref="A1:H90"/>
  <sheetViews>
    <sheetView tabSelected="1" workbookViewId="0">
      <selection activeCell="A5" sqref="A5:XFD5"/>
    </sheetView>
  </sheetViews>
  <sheetFormatPr defaultRowHeight="15" customHeight="1" x14ac:dyDescent="0.3"/>
  <cols>
    <col min="1" max="1" width="34.33203125" style="95" customWidth="1"/>
    <col min="2" max="2" width="0" hidden="1" customWidth="1"/>
    <col min="3" max="3" width="22.6640625" customWidth="1"/>
    <col min="4" max="4" width="40.88671875" customWidth="1"/>
    <col min="5" max="5" width="51.33203125" customWidth="1"/>
    <col min="6" max="6" width="33.33203125" customWidth="1"/>
    <col min="7" max="7" width="23.33203125" customWidth="1"/>
    <col min="8" max="8" width="17.88671875" customWidth="1"/>
  </cols>
  <sheetData>
    <row r="1" spans="1:8" ht="17.399999999999999" x14ac:dyDescent="0.3">
      <c r="A1" s="92" t="s">
        <v>0</v>
      </c>
      <c r="B1" s="1"/>
      <c r="C1" s="1"/>
      <c r="D1" s="2"/>
      <c r="E1" s="3"/>
      <c r="F1" s="2"/>
      <c r="G1" s="4"/>
      <c r="H1" s="56" t="s">
        <v>1</v>
      </c>
    </row>
    <row r="2" spans="1:8" ht="14.4" x14ac:dyDescent="0.3">
      <c r="A2" s="93" t="s">
        <v>2</v>
      </c>
      <c r="B2" s="5"/>
      <c r="C2" s="6"/>
      <c r="D2" s="7"/>
      <c r="E2" s="7"/>
      <c r="F2" s="7"/>
      <c r="G2" s="8"/>
      <c r="H2" s="57" t="s">
        <v>1</v>
      </c>
    </row>
    <row r="3" spans="1:8" ht="14.4" x14ac:dyDescent="0.3">
      <c r="A3" s="94"/>
      <c r="B3" s="9"/>
      <c r="C3" s="10"/>
      <c r="D3" s="9"/>
      <c r="E3" s="9"/>
      <c r="F3" s="9"/>
      <c r="G3" s="11"/>
      <c r="H3" s="58" t="s">
        <v>1</v>
      </c>
    </row>
    <row r="4" spans="1:8" ht="14.4" x14ac:dyDescent="0.3">
      <c r="A4" s="12" t="s">
        <v>3</v>
      </c>
      <c r="B4" s="13"/>
      <c r="C4" s="14" t="s">
        <v>4</v>
      </c>
      <c r="D4" s="13" t="s">
        <v>5</v>
      </c>
      <c r="E4" s="13" t="s">
        <v>6</v>
      </c>
      <c r="F4" s="13" t="s">
        <v>7</v>
      </c>
      <c r="G4" s="15" t="s">
        <v>8</v>
      </c>
      <c r="H4" s="59" t="s">
        <v>9</v>
      </c>
    </row>
    <row r="5" spans="1:8" s="42" customFormat="1" ht="28.2" customHeight="1" x14ac:dyDescent="0.3">
      <c r="A5" s="38">
        <v>46203</v>
      </c>
      <c r="B5" s="39">
        <f ca="1">TODAY()</f>
        <v>46199</v>
      </c>
      <c r="C5" s="40" t="s">
        <v>10</v>
      </c>
      <c r="D5" s="40" t="s">
        <v>11</v>
      </c>
      <c r="E5" s="40" t="s">
        <v>12</v>
      </c>
      <c r="F5" s="40" t="s">
        <v>13</v>
      </c>
      <c r="G5" s="41" t="s">
        <v>14</v>
      </c>
      <c r="H5" s="60" t="s">
        <v>15</v>
      </c>
    </row>
    <row r="6" spans="1:8" ht="28.2" customHeight="1" x14ac:dyDescent="0.3">
      <c r="A6" s="16">
        <v>46203</v>
      </c>
      <c r="B6" s="17">
        <f ca="1">TODAY()</f>
        <v>46199</v>
      </c>
      <c r="C6" s="18" t="s">
        <v>10</v>
      </c>
      <c r="D6" s="18" t="s">
        <v>16</v>
      </c>
      <c r="E6" s="18" t="s">
        <v>17</v>
      </c>
      <c r="F6" s="18" t="s">
        <v>13</v>
      </c>
      <c r="G6" s="19" t="s">
        <v>14</v>
      </c>
      <c r="H6" s="61" t="s">
        <v>18</v>
      </c>
    </row>
    <row r="7" spans="1:8" s="42" customFormat="1" ht="28.2" customHeight="1" x14ac:dyDescent="0.3">
      <c r="A7" s="43">
        <v>46203</v>
      </c>
      <c r="B7" s="44"/>
      <c r="C7" s="45" t="s">
        <v>19</v>
      </c>
      <c r="D7" s="44" t="s">
        <v>16</v>
      </c>
      <c r="E7" s="46" t="s">
        <v>20</v>
      </c>
      <c r="F7" s="46" t="s">
        <v>21</v>
      </c>
      <c r="G7" s="47" t="s">
        <v>22</v>
      </c>
      <c r="H7" s="62" t="s">
        <v>23</v>
      </c>
    </row>
    <row r="8" spans="1:8" ht="28.2" customHeight="1" x14ac:dyDescent="0.3">
      <c r="A8" s="20">
        <v>46203</v>
      </c>
      <c r="B8" s="21">
        <f ca="1">TODAY()</f>
        <v>46199</v>
      </c>
      <c r="C8" s="22" t="s">
        <v>10</v>
      </c>
      <c r="D8" s="22" t="s">
        <v>24</v>
      </c>
      <c r="E8" s="22" t="s">
        <v>25</v>
      </c>
      <c r="F8" s="22" t="s">
        <v>26</v>
      </c>
      <c r="G8" s="19" t="s">
        <v>14</v>
      </c>
      <c r="H8" s="63" t="s">
        <v>27</v>
      </c>
    </row>
    <row r="9" spans="1:8" s="42" customFormat="1" ht="28.2" customHeight="1" x14ac:dyDescent="0.3">
      <c r="A9" s="48">
        <v>46203</v>
      </c>
      <c r="B9" s="44"/>
      <c r="C9" s="45" t="s">
        <v>19</v>
      </c>
      <c r="D9" s="44" t="s">
        <v>28</v>
      </c>
      <c r="E9" s="44" t="s">
        <v>29</v>
      </c>
      <c r="F9" s="44" t="s">
        <v>30</v>
      </c>
      <c r="G9" s="47" t="s">
        <v>22</v>
      </c>
      <c r="H9" s="64" t="s">
        <v>31</v>
      </c>
    </row>
    <row r="10" spans="1:8" ht="28.2" customHeight="1" x14ac:dyDescent="0.3">
      <c r="A10" s="23">
        <v>46203</v>
      </c>
      <c r="B10" s="24"/>
      <c r="C10" s="25" t="s">
        <v>19</v>
      </c>
      <c r="D10" s="26" t="s">
        <v>32</v>
      </c>
      <c r="E10" s="26" t="s">
        <v>33</v>
      </c>
      <c r="F10" s="24" t="s">
        <v>30</v>
      </c>
      <c r="G10" s="19" t="s">
        <v>22</v>
      </c>
      <c r="H10" s="65" t="s">
        <v>34</v>
      </c>
    </row>
    <row r="11" spans="1:8" s="83" customFormat="1" ht="26.25" customHeight="1" x14ac:dyDescent="0.25">
      <c r="A11" s="84">
        <v>46204</v>
      </c>
      <c r="C11" s="83" t="s">
        <v>35</v>
      </c>
      <c r="D11" s="83" t="s">
        <v>36</v>
      </c>
      <c r="E11" s="85" t="s">
        <v>37</v>
      </c>
      <c r="F11" s="83" t="s">
        <v>38</v>
      </c>
      <c r="G11" s="86" t="s">
        <v>22</v>
      </c>
      <c r="H11" s="87" t="s">
        <v>39</v>
      </c>
    </row>
    <row r="12" spans="1:8" ht="28.2" customHeight="1" x14ac:dyDescent="0.3">
      <c r="A12" s="23">
        <v>46204</v>
      </c>
      <c r="B12" s="24">
        <f ca="1">TODAY()</f>
        <v>46199</v>
      </c>
      <c r="C12" s="25" t="s">
        <v>19</v>
      </c>
      <c r="D12" s="26" t="s">
        <v>16</v>
      </c>
      <c r="E12" s="24" t="s">
        <v>40</v>
      </c>
      <c r="F12" s="24" t="s">
        <v>41</v>
      </c>
      <c r="G12" s="19" t="s">
        <v>14</v>
      </c>
      <c r="H12" s="65" t="s">
        <v>42</v>
      </c>
    </row>
    <row r="13" spans="1:8" s="42" customFormat="1" ht="28.2" customHeight="1" x14ac:dyDescent="0.3">
      <c r="A13" s="43">
        <v>46204</v>
      </c>
      <c r="B13" s="44">
        <f ca="1">TODAY()</f>
        <v>46199</v>
      </c>
      <c r="C13" s="45" t="s">
        <v>19</v>
      </c>
      <c r="D13" s="46" t="s">
        <v>16</v>
      </c>
      <c r="E13" s="44" t="s">
        <v>43</v>
      </c>
      <c r="F13" s="44" t="s">
        <v>41</v>
      </c>
      <c r="G13" s="47" t="s">
        <v>14</v>
      </c>
      <c r="H13" s="62" t="s">
        <v>44</v>
      </c>
    </row>
    <row r="14" spans="1:8" s="42" customFormat="1" ht="28.2" customHeight="1" x14ac:dyDescent="0.3">
      <c r="A14" s="38">
        <v>46209</v>
      </c>
      <c r="B14" s="39">
        <f ca="1">TODAY()</f>
        <v>46199</v>
      </c>
      <c r="C14" s="40" t="s">
        <v>10</v>
      </c>
      <c r="D14" s="40" t="s">
        <v>45</v>
      </c>
      <c r="E14" s="40" t="s">
        <v>46</v>
      </c>
      <c r="F14" s="40" t="s">
        <v>47</v>
      </c>
      <c r="G14" s="47" t="s">
        <v>14</v>
      </c>
      <c r="H14" s="66" t="s">
        <v>48</v>
      </c>
    </row>
    <row r="15" spans="1:8" ht="28.2" customHeight="1" x14ac:dyDescent="0.3">
      <c r="A15" s="20">
        <v>46210</v>
      </c>
      <c r="B15" s="21">
        <f ca="1">TODAY()</f>
        <v>46199</v>
      </c>
      <c r="C15" s="27" t="s">
        <v>10</v>
      </c>
      <c r="D15" s="27" t="s">
        <v>16</v>
      </c>
      <c r="E15" s="27" t="s">
        <v>49</v>
      </c>
      <c r="F15" s="27" t="s">
        <v>50</v>
      </c>
      <c r="G15" s="28" t="s">
        <v>14</v>
      </c>
      <c r="H15" s="61" t="s">
        <v>51</v>
      </c>
    </row>
    <row r="16" spans="1:8" s="42" customFormat="1" ht="28.2" customHeight="1" x14ac:dyDescent="0.3">
      <c r="A16" s="38">
        <v>46211</v>
      </c>
      <c r="B16" s="39">
        <f ca="1">TODAY()</f>
        <v>46199</v>
      </c>
      <c r="C16" s="40" t="s">
        <v>10</v>
      </c>
      <c r="D16" s="40" t="s">
        <v>11</v>
      </c>
      <c r="E16" s="40" t="s">
        <v>52</v>
      </c>
      <c r="F16" s="40" t="s">
        <v>13</v>
      </c>
      <c r="G16" s="41" t="s">
        <v>14</v>
      </c>
      <c r="H16" s="60" t="s">
        <v>23</v>
      </c>
    </row>
    <row r="17" spans="1:8" ht="28.2" customHeight="1" x14ac:dyDescent="0.3">
      <c r="A17" s="29">
        <v>46211</v>
      </c>
      <c r="B17" s="30"/>
      <c r="C17" s="31" t="s">
        <v>53</v>
      </c>
      <c r="D17" s="30" t="s">
        <v>16</v>
      </c>
      <c r="E17" s="30" t="s">
        <v>54</v>
      </c>
      <c r="F17" s="30" t="s">
        <v>55</v>
      </c>
      <c r="G17" s="32" t="s">
        <v>22</v>
      </c>
      <c r="H17" s="74" t="s">
        <v>56</v>
      </c>
    </row>
    <row r="18" spans="1:8" s="42" customFormat="1" ht="28.2" customHeight="1" x14ac:dyDescent="0.3">
      <c r="A18" s="43">
        <v>46213</v>
      </c>
      <c r="B18" s="44">
        <f ca="1">TODAY()</f>
        <v>46199</v>
      </c>
      <c r="C18" s="45" t="s">
        <v>10</v>
      </c>
      <c r="D18" s="46" t="s">
        <v>16</v>
      </c>
      <c r="E18" s="46" t="s">
        <v>57</v>
      </c>
      <c r="F18" s="44" t="s">
        <v>58</v>
      </c>
      <c r="G18" s="41" t="s">
        <v>14</v>
      </c>
      <c r="H18" s="64" t="s">
        <v>23</v>
      </c>
    </row>
    <row r="19" spans="1:8" ht="28.2" customHeight="1" x14ac:dyDescent="0.3">
      <c r="A19" s="23">
        <v>46213</v>
      </c>
      <c r="B19" s="24"/>
      <c r="C19" s="25" t="s">
        <v>53</v>
      </c>
      <c r="D19" s="24" t="s">
        <v>59</v>
      </c>
      <c r="E19" s="26" t="s">
        <v>60</v>
      </c>
      <c r="F19" s="24" t="s">
        <v>61</v>
      </c>
      <c r="G19" s="28" t="s">
        <v>62</v>
      </c>
      <c r="H19" s="65" t="s">
        <v>23</v>
      </c>
    </row>
    <row r="20" spans="1:8" s="55" customFormat="1" ht="27.75" customHeight="1" x14ac:dyDescent="0.25">
      <c r="A20" s="88">
        <v>46216</v>
      </c>
      <c r="C20" s="55" t="s">
        <v>63</v>
      </c>
      <c r="D20" s="55" t="s">
        <v>64</v>
      </c>
      <c r="E20" s="89" t="s">
        <v>65</v>
      </c>
      <c r="F20" s="55" t="s">
        <v>66</v>
      </c>
      <c r="G20" s="54" t="s">
        <v>62</v>
      </c>
      <c r="H20" s="55" t="s">
        <v>67</v>
      </c>
    </row>
    <row r="21" spans="1:8" s="42" customFormat="1" ht="28.2" customHeight="1" x14ac:dyDescent="0.3">
      <c r="A21" s="38">
        <v>46217</v>
      </c>
      <c r="B21" s="39">
        <f ca="1">TODAY()</f>
        <v>46199</v>
      </c>
      <c r="C21" s="40" t="s">
        <v>10</v>
      </c>
      <c r="D21" s="40" t="s">
        <v>59</v>
      </c>
      <c r="E21" s="40" t="s">
        <v>68</v>
      </c>
      <c r="F21" s="40" t="s">
        <v>69</v>
      </c>
      <c r="G21" s="41" t="s">
        <v>14</v>
      </c>
      <c r="H21" s="67" t="s">
        <v>70</v>
      </c>
    </row>
    <row r="22" spans="1:8" ht="28.2" customHeight="1" x14ac:dyDescent="0.3">
      <c r="A22" s="33">
        <v>46218</v>
      </c>
      <c r="B22" s="21">
        <f ca="1">TODAY()</f>
        <v>46199</v>
      </c>
      <c r="C22" s="22" t="s">
        <v>10</v>
      </c>
      <c r="D22" s="22" t="s">
        <v>24</v>
      </c>
      <c r="E22" s="22" t="s">
        <v>71</v>
      </c>
      <c r="F22" s="22" t="s">
        <v>13</v>
      </c>
      <c r="G22" s="28" t="s">
        <v>14</v>
      </c>
      <c r="H22" s="63" t="s">
        <v>23</v>
      </c>
    </row>
    <row r="23" spans="1:8" s="42" customFormat="1" ht="28.2" customHeight="1" x14ac:dyDescent="0.3">
      <c r="A23" s="43">
        <v>46218</v>
      </c>
      <c r="B23" s="44">
        <f ca="1">TODAY()</f>
        <v>46199</v>
      </c>
      <c r="C23" s="49" t="s">
        <v>72</v>
      </c>
      <c r="D23" s="44" t="s">
        <v>16</v>
      </c>
      <c r="E23" s="44" t="s">
        <v>73</v>
      </c>
      <c r="F23" s="46" t="s">
        <v>74</v>
      </c>
      <c r="G23" s="41" t="s">
        <v>14</v>
      </c>
      <c r="H23" s="64" t="s">
        <v>75</v>
      </c>
    </row>
    <row r="24" spans="1:8" ht="28.2" customHeight="1" x14ac:dyDescent="0.3">
      <c r="A24" s="23">
        <v>46218</v>
      </c>
      <c r="B24" s="24">
        <f ca="1">TODAY()</f>
        <v>46199</v>
      </c>
      <c r="C24" s="34" t="s">
        <v>72</v>
      </c>
      <c r="D24" s="26" t="s">
        <v>76</v>
      </c>
      <c r="E24" s="24" t="s">
        <v>77</v>
      </c>
      <c r="F24" s="26" t="s">
        <v>74</v>
      </c>
      <c r="G24" s="28" t="s">
        <v>14</v>
      </c>
      <c r="H24" s="65" t="s">
        <v>78</v>
      </c>
    </row>
    <row r="25" spans="1:8" s="42" customFormat="1" ht="28.2" customHeight="1" x14ac:dyDescent="0.3">
      <c r="A25" s="43">
        <v>46219</v>
      </c>
      <c r="B25" s="44"/>
      <c r="C25" s="45" t="s">
        <v>53</v>
      </c>
      <c r="D25" s="44" t="s">
        <v>16</v>
      </c>
      <c r="E25" s="46" t="s">
        <v>79</v>
      </c>
      <c r="F25" s="44" t="s">
        <v>80</v>
      </c>
      <c r="G25" s="47" t="s">
        <v>22</v>
      </c>
      <c r="H25" s="75" t="s">
        <v>81</v>
      </c>
    </row>
    <row r="26" spans="1:8" ht="28.2" customHeight="1" x14ac:dyDescent="0.3">
      <c r="A26" s="20">
        <v>46224</v>
      </c>
      <c r="B26" s="21">
        <f ca="1">TODAY()</f>
        <v>46199</v>
      </c>
      <c r="C26" s="27" t="s">
        <v>10</v>
      </c>
      <c r="D26" s="27" t="s">
        <v>82</v>
      </c>
      <c r="E26" s="27" t="s">
        <v>83</v>
      </c>
      <c r="F26" s="27" t="s">
        <v>69</v>
      </c>
      <c r="G26" s="28" t="s">
        <v>14</v>
      </c>
      <c r="H26" s="61" t="s">
        <v>84</v>
      </c>
    </row>
    <row r="27" spans="1:8" s="55" customFormat="1" ht="26.25" customHeight="1" x14ac:dyDescent="0.25">
      <c r="A27" s="77">
        <v>46225</v>
      </c>
      <c r="C27" s="55" t="s">
        <v>35</v>
      </c>
      <c r="D27" s="55" t="s">
        <v>85</v>
      </c>
      <c r="E27" s="55" t="s">
        <v>86</v>
      </c>
      <c r="F27" s="55" t="s">
        <v>87</v>
      </c>
      <c r="G27" s="54" t="s">
        <v>22</v>
      </c>
      <c r="H27" s="55" t="s">
        <v>88</v>
      </c>
    </row>
    <row r="28" spans="1:8" s="42" customFormat="1" ht="28.2" customHeight="1" x14ac:dyDescent="0.3">
      <c r="A28" s="38">
        <v>46225</v>
      </c>
      <c r="B28" s="40" t="s">
        <v>89</v>
      </c>
      <c r="C28" s="45" t="s">
        <v>10</v>
      </c>
      <c r="D28" s="44" t="s">
        <v>16</v>
      </c>
      <c r="E28" s="46" t="s">
        <v>89</v>
      </c>
      <c r="F28" s="40" t="s">
        <v>90</v>
      </c>
      <c r="G28" s="41" t="s">
        <v>22</v>
      </c>
      <c r="H28" s="60" t="s">
        <v>91</v>
      </c>
    </row>
    <row r="29" spans="1:8" ht="28.2" customHeight="1" x14ac:dyDescent="0.3">
      <c r="A29" s="23">
        <v>46225</v>
      </c>
      <c r="B29" s="21">
        <f ca="1">TODAY()</f>
        <v>46199</v>
      </c>
      <c r="C29" s="25" t="s">
        <v>10</v>
      </c>
      <c r="D29" s="24" t="s">
        <v>92</v>
      </c>
      <c r="E29" s="24" t="s">
        <v>93</v>
      </c>
      <c r="F29" s="26" t="s">
        <v>94</v>
      </c>
      <c r="G29" s="28" t="s">
        <v>14</v>
      </c>
      <c r="H29" s="65" t="s">
        <v>95</v>
      </c>
    </row>
    <row r="30" spans="1:8" s="96" customFormat="1" ht="25.5" customHeight="1" x14ac:dyDescent="0.25">
      <c r="A30" s="88">
        <v>46226</v>
      </c>
      <c r="C30" s="98" t="s">
        <v>10</v>
      </c>
      <c r="D30" s="98" t="s">
        <v>96</v>
      </c>
      <c r="E30" s="99" t="s">
        <v>97</v>
      </c>
      <c r="F30" s="98" t="s">
        <v>98</v>
      </c>
      <c r="G30" s="54" t="s">
        <v>22</v>
      </c>
      <c r="H30" s="96" t="s">
        <v>23</v>
      </c>
    </row>
    <row r="31" spans="1:8" s="42" customFormat="1" ht="28.2" customHeight="1" x14ac:dyDescent="0.3">
      <c r="A31" s="38">
        <v>46231</v>
      </c>
      <c r="B31" s="39">
        <f ca="1">TODAY()</f>
        <v>46199</v>
      </c>
      <c r="C31" s="40" t="s">
        <v>10</v>
      </c>
      <c r="D31" s="40" t="s">
        <v>99</v>
      </c>
      <c r="E31" s="40" t="s">
        <v>100</v>
      </c>
      <c r="F31" s="40" t="s">
        <v>69</v>
      </c>
      <c r="G31" s="41" t="s">
        <v>14</v>
      </c>
      <c r="H31" s="60" t="s">
        <v>23</v>
      </c>
    </row>
    <row r="32" spans="1:8" ht="28.2" customHeight="1" x14ac:dyDescent="0.3">
      <c r="A32" s="29">
        <v>46234</v>
      </c>
      <c r="B32" s="31"/>
      <c r="C32" s="31" t="s">
        <v>72</v>
      </c>
      <c r="D32" s="31" t="s">
        <v>16</v>
      </c>
      <c r="E32" s="31" t="s">
        <v>101</v>
      </c>
      <c r="F32" s="31" t="s">
        <v>30</v>
      </c>
      <c r="G32" s="32" t="s">
        <v>22</v>
      </c>
      <c r="H32" s="68" t="s">
        <v>23</v>
      </c>
    </row>
    <row r="33" spans="1:8" s="42" customFormat="1" ht="28.2" customHeight="1" x14ac:dyDescent="0.3">
      <c r="A33" s="43">
        <v>46237</v>
      </c>
      <c r="B33" s="44">
        <f ca="1">TODAY()</f>
        <v>46199</v>
      </c>
      <c r="C33" s="45" t="s">
        <v>72</v>
      </c>
      <c r="D33" s="46" t="s">
        <v>16</v>
      </c>
      <c r="E33" s="44" t="s">
        <v>102</v>
      </c>
      <c r="F33" s="44" t="s">
        <v>103</v>
      </c>
      <c r="G33" s="41" t="s">
        <v>14</v>
      </c>
      <c r="H33" s="64" t="s">
        <v>23</v>
      </c>
    </row>
    <row r="34" spans="1:8" ht="28.2" customHeight="1" x14ac:dyDescent="0.3">
      <c r="A34" s="29">
        <v>46237</v>
      </c>
      <c r="B34" s="30"/>
      <c r="C34" s="31" t="s">
        <v>72</v>
      </c>
      <c r="D34" s="30" t="s">
        <v>16</v>
      </c>
      <c r="E34" s="30" t="s">
        <v>104</v>
      </c>
      <c r="F34" s="30" t="s">
        <v>105</v>
      </c>
      <c r="G34" s="19" t="s">
        <v>22</v>
      </c>
      <c r="H34" s="68" t="s">
        <v>23</v>
      </c>
    </row>
    <row r="35" spans="1:8" s="42" customFormat="1" ht="28.2" customHeight="1" x14ac:dyDescent="0.3">
      <c r="A35" s="43">
        <v>46248</v>
      </c>
      <c r="B35" s="44">
        <f ca="1">TODAY()</f>
        <v>46199</v>
      </c>
      <c r="C35" s="49" t="s">
        <v>72</v>
      </c>
      <c r="D35" s="46" t="s">
        <v>106</v>
      </c>
      <c r="E35" s="46" t="s">
        <v>107</v>
      </c>
      <c r="F35" s="46" t="s">
        <v>74</v>
      </c>
      <c r="G35" s="41" t="s">
        <v>14</v>
      </c>
      <c r="H35" s="64" t="s">
        <v>108</v>
      </c>
    </row>
    <row r="36" spans="1:8" ht="28.2" customHeight="1" x14ac:dyDescent="0.3">
      <c r="A36" s="23">
        <v>46248</v>
      </c>
      <c r="B36" s="24"/>
      <c r="C36" s="25" t="s">
        <v>53</v>
      </c>
      <c r="D36" s="24" t="s">
        <v>16</v>
      </c>
      <c r="E36" s="24" t="s">
        <v>109</v>
      </c>
      <c r="F36" s="24" t="s">
        <v>47</v>
      </c>
      <c r="G36" s="28" t="s">
        <v>22</v>
      </c>
      <c r="H36" s="65" t="s">
        <v>110</v>
      </c>
    </row>
    <row r="37" spans="1:8" s="42" customFormat="1" ht="28.2" customHeight="1" x14ac:dyDescent="0.3">
      <c r="A37" s="43">
        <v>46251</v>
      </c>
      <c r="B37" s="50"/>
      <c r="C37" s="45" t="s">
        <v>53</v>
      </c>
      <c r="D37" s="45" t="s">
        <v>16</v>
      </c>
      <c r="E37" s="49" t="s">
        <v>111</v>
      </c>
      <c r="F37" s="45" t="s">
        <v>47</v>
      </c>
      <c r="G37" s="41" t="s">
        <v>22</v>
      </c>
      <c r="H37" s="64" t="s">
        <v>112</v>
      </c>
    </row>
    <row r="38" spans="1:8" s="96" customFormat="1" ht="27" customHeight="1" x14ac:dyDescent="0.25">
      <c r="A38" s="88">
        <v>46252</v>
      </c>
      <c r="C38" s="98" t="s">
        <v>53</v>
      </c>
      <c r="D38" s="98" t="s">
        <v>96</v>
      </c>
      <c r="E38" s="99" t="s">
        <v>113</v>
      </c>
      <c r="F38" s="98" t="s">
        <v>98</v>
      </c>
      <c r="G38" s="54" t="s">
        <v>14</v>
      </c>
      <c r="H38" s="97" t="s">
        <v>114</v>
      </c>
    </row>
    <row r="39" spans="1:8" ht="28.2" customHeight="1" x14ac:dyDescent="0.3">
      <c r="A39" s="23">
        <v>46254</v>
      </c>
      <c r="B39" s="24"/>
      <c r="C39" s="25" t="s">
        <v>53</v>
      </c>
      <c r="D39" s="24" t="s">
        <v>16</v>
      </c>
      <c r="E39" s="24" t="s">
        <v>115</v>
      </c>
      <c r="F39" s="26" t="s">
        <v>116</v>
      </c>
      <c r="G39" s="28" t="s">
        <v>22</v>
      </c>
      <c r="H39" s="69" t="s">
        <v>117</v>
      </c>
    </row>
    <row r="40" spans="1:8" s="42" customFormat="1" ht="28.2" customHeight="1" x14ac:dyDescent="0.3">
      <c r="A40" s="43">
        <v>46260</v>
      </c>
      <c r="B40" s="44"/>
      <c r="C40" s="45" t="s">
        <v>53</v>
      </c>
      <c r="D40" s="44" t="s">
        <v>16</v>
      </c>
      <c r="E40" s="44" t="s">
        <v>118</v>
      </c>
      <c r="F40" s="44" t="s">
        <v>119</v>
      </c>
      <c r="G40" s="41" t="s">
        <v>22</v>
      </c>
      <c r="H40" s="70" t="s">
        <v>120</v>
      </c>
    </row>
    <row r="41" spans="1:8" ht="28.2" customHeight="1" x14ac:dyDescent="0.3">
      <c r="A41" s="29">
        <v>46262</v>
      </c>
      <c r="B41" s="30"/>
      <c r="C41" s="31" t="s">
        <v>53</v>
      </c>
      <c r="D41" s="30" t="s">
        <v>16</v>
      </c>
      <c r="E41" s="35" t="s">
        <v>121</v>
      </c>
      <c r="F41" s="30" t="s">
        <v>122</v>
      </c>
      <c r="G41" s="32" t="s">
        <v>22</v>
      </c>
      <c r="H41" s="68" t="s">
        <v>123</v>
      </c>
    </row>
    <row r="42" spans="1:8" s="42" customFormat="1" ht="28.2" customHeight="1" x14ac:dyDescent="0.3">
      <c r="A42" s="38">
        <v>46265</v>
      </c>
      <c r="B42" s="39">
        <f ca="1">TODAY()</f>
        <v>46199</v>
      </c>
      <c r="C42" s="40" t="s">
        <v>10</v>
      </c>
      <c r="D42" s="40" t="s">
        <v>99</v>
      </c>
      <c r="E42" s="40" t="s">
        <v>124</v>
      </c>
      <c r="F42" s="40" t="s">
        <v>125</v>
      </c>
      <c r="G42" s="41" t="s">
        <v>14</v>
      </c>
      <c r="H42" s="67" t="s">
        <v>23</v>
      </c>
    </row>
    <row r="43" spans="1:8" ht="28.2" customHeight="1" x14ac:dyDescent="0.3">
      <c r="A43" s="33">
        <v>46265</v>
      </c>
      <c r="B43" s="21">
        <f ca="1">TODAY()</f>
        <v>46199</v>
      </c>
      <c r="C43" s="22" t="s">
        <v>10</v>
      </c>
      <c r="D43" s="22" t="s">
        <v>99</v>
      </c>
      <c r="E43" s="22" t="s">
        <v>126</v>
      </c>
      <c r="F43" s="22" t="s">
        <v>125</v>
      </c>
      <c r="G43" s="28" t="s">
        <v>14</v>
      </c>
      <c r="H43" s="63" t="s">
        <v>23</v>
      </c>
    </row>
    <row r="44" spans="1:8" s="42" customFormat="1" ht="28.2" customHeight="1" x14ac:dyDescent="0.3">
      <c r="A44" s="43">
        <v>46265</v>
      </c>
      <c r="B44" s="44">
        <f ca="1">TODAY()</f>
        <v>46199</v>
      </c>
      <c r="C44" s="49" t="s">
        <v>72</v>
      </c>
      <c r="D44" s="46" t="s">
        <v>127</v>
      </c>
      <c r="E44" s="44" t="s">
        <v>128</v>
      </c>
      <c r="F44" s="46" t="s">
        <v>74</v>
      </c>
      <c r="G44" s="41" t="s">
        <v>14</v>
      </c>
      <c r="H44" s="64" t="s">
        <v>129</v>
      </c>
    </row>
    <row r="45" spans="1:8" ht="28.2" customHeight="1" x14ac:dyDescent="0.3">
      <c r="A45" s="20">
        <v>46265</v>
      </c>
      <c r="B45" s="21">
        <f ca="1">TODAY()</f>
        <v>46199</v>
      </c>
      <c r="C45" s="27" t="s">
        <v>10</v>
      </c>
      <c r="D45" s="27" t="s">
        <v>130</v>
      </c>
      <c r="E45" s="27" t="s">
        <v>131</v>
      </c>
      <c r="F45" s="27" t="s">
        <v>132</v>
      </c>
      <c r="G45" s="28" t="s">
        <v>14</v>
      </c>
      <c r="H45" s="61" t="s">
        <v>133</v>
      </c>
    </row>
    <row r="46" spans="1:8" s="42" customFormat="1" ht="28.2" customHeight="1" x14ac:dyDescent="0.3">
      <c r="A46" s="43">
        <v>46265</v>
      </c>
      <c r="B46" s="44">
        <f ca="1">TODAY()</f>
        <v>46199</v>
      </c>
      <c r="C46" s="45" t="s">
        <v>19</v>
      </c>
      <c r="D46" s="46" t="s">
        <v>134</v>
      </c>
      <c r="E46" s="46" t="s">
        <v>135</v>
      </c>
      <c r="F46" s="46" t="s">
        <v>74</v>
      </c>
      <c r="G46" s="41" t="s">
        <v>14</v>
      </c>
      <c r="H46" s="70" t="s">
        <v>136</v>
      </c>
    </row>
    <row r="47" spans="1:8" ht="28.2" customHeight="1" x14ac:dyDescent="0.3">
      <c r="A47" s="29">
        <v>46265</v>
      </c>
      <c r="B47" s="30"/>
      <c r="C47" s="31" t="s">
        <v>137</v>
      </c>
      <c r="D47" s="30" t="s">
        <v>16</v>
      </c>
      <c r="E47" s="30" t="s">
        <v>138</v>
      </c>
      <c r="F47" s="30" t="s">
        <v>139</v>
      </c>
      <c r="G47" s="32" t="s">
        <v>22</v>
      </c>
      <c r="H47" s="68" t="s">
        <v>23</v>
      </c>
    </row>
    <row r="48" spans="1:8" s="42" customFormat="1" ht="28.2" customHeight="1" x14ac:dyDescent="0.3">
      <c r="A48" s="38">
        <v>46267</v>
      </c>
      <c r="B48" s="39">
        <f ca="1">TODAY()</f>
        <v>46199</v>
      </c>
      <c r="C48" s="40" t="s">
        <v>10</v>
      </c>
      <c r="D48" s="40" t="s">
        <v>140</v>
      </c>
      <c r="E48" s="40" t="s">
        <v>141</v>
      </c>
      <c r="F48" s="40" t="s">
        <v>142</v>
      </c>
      <c r="G48" s="41" t="s">
        <v>14</v>
      </c>
      <c r="H48" s="60" t="s">
        <v>143</v>
      </c>
    </row>
    <row r="49" spans="1:8" ht="28.2" customHeight="1" x14ac:dyDescent="0.3">
      <c r="A49" s="20">
        <v>46268</v>
      </c>
      <c r="B49" s="21">
        <f ca="1">TODAY()</f>
        <v>46199</v>
      </c>
      <c r="C49" s="27" t="s">
        <v>9</v>
      </c>
      <c r="D49" s="27" t="s">
        <v>144</v>
      </c>
      <c r="E49" s="27" t="s">
        <v>145</v>
      </c>
      <c r="F49" s="27" t="s">
        <v>47</v>
      </c>
      <c r="G49" s="28" t="s">
        <v>14</v>
      </c>
      <c r="H49" s="61" t="s">
        <v>146</v>
      </c>
    </row>
    <row r="50" spans="1:8" s="42" customFormat="1" ht="28.2" customHeight="1" x14ac:dyDescent="0.3">
      <c r="A50" s="51">
        <v>46273</v>
      </c>
      <c r="B50" s="44"/>
      <c r="C50" s="45" t="s">
        <v>53</v>
      </c>
      <c r="D50" s="44" t="s">
        <v>16</v>
      </c>
      <c r="E50" s="44" t="s">
        <v>147</v>
      </c>
      <c r="F50" s="44" t="s">
        <v>80</v>
      </c>
      <c r="G50" s="41" t="s">
        <v>22</v>
      </c>
      <c r="H50" s="71" t="s">
        <v>148</v>
      </c>
    </row>
    <row r="51" spans="1:8" ht="28.2" customHeight="1" x14ac:dyDescent="0.3">
      <c r="A51" s="36">
        <v>46273</v>
      </c>
      <c r="B51" s="30"/>
      <c r="C51" s="31" t="s">
        <v>53</v>
      </c>
      <c r="D51" s="30" t="s">
        <v>16</v>
      </c>
      <c r="E51" s="30" t="s">
        <v>149</v>
      </c>
      <c r="F51" s="30" t="s">
        <v>80</v>
      </c>
      <c r="G51" s="19" t="s">
        <v>22</v>
      </c>
      <c r="H51" s="72" t="s">
        <v>150</v>
      </c>
    </row>
    <row r="52" spans="1:8" s="42" customFormat="1" ht="28.2" customHeight="1" x14ac:dyDescent="0.3">
      <c r="A52" s="43">
        <v>46274</v>
      </c>
      <c r="B52" s="44">
        <f ca="1">TODAY()</f>
        <v>46199</v>
      </c>
      <c r="C52" s="45" t="s">
        <v>19</v>
      </c>
      <c r="D52" s="46" t="s">
        <v>16</v>
      </c>
      <c r="E52" s="46" t="s">
        <v>151</v>
      </c>
      <c r="F52" s="44" t="s">
        <v>41</v>
      </c>
      <c r="G52" s="41" t="s">
        <v>14</v>
      </c>
      <c r="H52" s="62" t="s">
        <v>152</v>
      </c>
    </row>
    <row r="53" spans="1:8" s="83" customFormat="1" ht="28.5" customHeight="1" x14ac:dyDescent="0.25">
      <c r="A53" s="84">
        <v>46274</v>
      </c>
      <c r="C53" s="83" t="s">
        <v>19</v>
      </c>
      <c r="D53" s="83" t="s">
        <v>16</v>
      </c>
      <c r="E53" s="83" t="s">
        <v>153</v>
      </c>
      <c r="F53" s="83" t="s">
        <v>154</v>
      </c>
      <c r="G53" s="86" t="s">
        <v>155</v>
      </c>
      <c r="H53" s="91" t="s">
        <v>156</v>
      </c>
    </row>
    <row r="54" spans="1:8" ht="28.2" customHeight="1" x14ac:dyDescent="0.3">
      <c r="A54" s="33">
        <v>46275</v>
      </c>
      <c r="B54" s="21">
        <f ca="1">TODAY()</f>
        <v>46199</v>
      </c>
      <c r="C54" s="22" t="s">
        <v>10</v>
      </c>
      <c r="D54" s="22" t="s">
        <v>16</v>
      </c>
      <c r="E54" s="22" t="s">
        <v>157</v>
      </c>
      <c r="F54" s="22" t="s">
        <v>158</v>
      </c>
      <c r="G54" s="28" t="s">
        <v>14</v>
      </c>
      <c r="H54" s="63" t="s">
        <v>159</v>
      </c>
    </row>
    <row r="55" spans="1:8" s="42" customFormat="1" ht="28.2" customHeight="1" x14ac:dyDescent="0.3">
      <c r="A55" s="43">
        <v>46275</v>
      </c>
      <c r="B55" s="44"/>
      <c r="C55" s="45" t="s">
        <v>19</v>
      </c>
      <c r="D55" s="44" t="s">
        <v>16</v>
      </c>
      <c r="E55" s="52" t="s">
        <v>160</v>
      </c>
      <c r="F55" s="40" t="s">
        <v>90</v>
      </c>
      <c r="G55" s="41" t="s">
        <v>22</v>
      </c>
      <c r="H55" s="76" t="s">
        <v>161</v>
      </c>
    </row>
    <row r="56" spans="1:8" ht="28.2" customHeight="1" x14ac:dyDescent="0.3">
      <c r="A56" s="20">
        <v>46279</v>
      </c>
      <c r="B56" s="21">
        <f ca="1">TODAY()</f>
        <v>46199</v>
      </c>
      <c r="C56" s="27" t="s">
        <v>10</v>
      </c>
      <c r="D56" s="27" t="s">
        <v>16</v>
      </c>
      <c r="E56" s="27" t="s">
        <v>162</v>
      </c>
      <c r="F56" s="27" t="s">
        <v>90</v>
      </c>
      <c r="G56" s="28" t="s">
        <v>14</v>
      </c>
      <c r="H56" s="61" t="s">
        <v>163</v>
      </c>
    </row>
    <row r="57" spans="1:8" s="42" customFormat="1" ht="28.2" customHeight="1" x14ac:dyDescent="0.3">
      <c r="A57" s="38">
        <v>46280</v>
      </c>
      <c r="B57" s="39">
        <f ca="1">TODAY()</f>
        <v>46199</v>
      </c>
      <c r="C57" s="40" t="s">
        <v>10</v>
      </c>
      <c r="D57" s="40" t="s">
        <v>164</v>
      </c>
      <c r="E57" s="40" t="s">
        <v>165</v>
      </c>
      <c r="F57" s="40" t="s">
        <v>47</v>
      </c>
      <c r="G57" s="41" t="s">
        <v>14</v>
      </c>
      <c r="H57" s="60" t="s">
        <v>166</v>
      </c>
    </row>
    <row r="58" spans="1:8" ht="28.2" customHeight="1" x14ac:dyDescent="0.3">
      <c r="A58" s="29">
        <v>46280</v>
      </c>
      <c r="B58" s="30"/>
      <c r="C58" s="31" t="s">
        <v>10</v>
      </c>
      <c r="D58" s="30" t="s">
        <v>16</v>
      </c>
      <c r="E58" s="30" t="s">
        <v>167</v>
      </c>
      <c r="F58" s="30" t="s">
        <v>168</v>
      </c>
      <c r="G58" s="32" t="s">
        <v>22</v>
      </c>
      <c r="H58" s="68" t="s">
        <v>169</v>
      </c>
    </row>
    <row r="59" spans="1:8" s="42" customFormat="1" ht="28.2" customHeight="1" x14ac:dyDescent="0.3">
      <c r="A59" s="43">
        <v>46280</v>
      </c>
      <c r="B59" s="44"/>
      <c r="C59" s="45" t="s">
        <v>53</v>
      </c>
      <c r="D59" s="44" t="s">
        <v>16</v>
      </c>
      <c r="E59" s="44" t="s">
        <v>170</v>
      </c>
      <c r="F59" s="44" t="s">
        <v>47</v>
      </c>
      <c r="G59" s="41" t="s">
        <v>22</v>
      </c>
      <c r="H59" s="62" t="s">
        <v>171</v>
      </c>
    </row>
    <row r="60" spans="1:8" ht="28.2" customHeight="1" x14ac:dyDescent="0.3">
      <c r="A60" s="29">
        <v>46280</v>
      </c>
      <c r="B60" s="30"/>
      <c r="C60" s="31" t="s">
        <v>53</v>
      </c>
      <c r="D60" s="30" t="s">
        <v>16</v>
      </c>
      <c r="E60" s="30" t="s">
        <v>172</v>
      </c>
      <c r="F60" s="30" t="s">
        <v>80</v>
      </c>
      <c r="G60" s="19" t="s">
        <v>22</v>
      </c>
      <c r="H60" s="68" t="s">
        <v>23</v>
      </c>
    </row>
    <row r="61" spans="1:8" s="42" customFormat="1" ht="28.2" customHeight="1" x14ac:dyDescent="0.3">
      <c r="A61" s="38">
        <v>46287</v>
      </c>
      <c r="B61" s="39">
        <f ca="1">TODAY()</f>
        <v>46199</v>
      </c>
      <c r="C61" s="40" t="s">
        <v>10</v>
      </c>
      <c r="D61" s="40" t="s">
        <v>99</v>
      </c>
      <c r="E61" s="40" t="s">
        <v>173</v>
      </c>
      <c r="F61" s="40" t="s">
        <v>69</v>
      </c>
      <c r="G61" s="41" t="s">
        <v>14</v>
      </c>
      <c r="H61" s="67" t="s">
        <v>23</v>
      </c>
    </row>
    <row r="62" spans="1:8" ht="28.2" customHeight="1" x14ac:dyDescent="0.3">
      <c r="A62" s="23">
        <v>46290</v>
      </c>
      <c r="B62" s="24"/>
      <c r="C62" s="25" t="s">
        <v>63</v>
      </c>
      <c r="D62" s="24" t="s">
        <v>174</v>
      </c>
      <c r="E62" s="26" t="s">
        <v>175</v>
      </c>
      <c r="F62" s="24" t="s">
        <v>176</v>
      </c>
      <c r="G62" s="28" t="s">
        <v>22</v>
      </c>
      <c r="H62" s="65" t="s">
        <v>177</v>
      </c>
    </row>
    <row r="63" spans="1:8" s="42" customFormat="1" ht="28.2" customHeight="1" x14ac:dyDescent="0.3">
      <c r="A63" s="43">
        <v>46290</v>
      </c>
      <c r="B63" s="50"/>
      <c r="C63" s="45" t="s">
        <v>53</v>
      </c>
      <c r="D63" s="45" t="s">
        <v>178</v>
      </c>
      <c r="E63" s="49" t="s">
        <v>179</v>
      </c>
      <c r="F63" s="45" t="s">
        <v>180</v>
      </c>
      <c r="G63" s="41" t="s">
        <v>22</v>
      </c>
      <c r="H63" s="64" t="s">
        <v>23</v>
      </c>
    </row>
    <row r="64" spans="1:8" ht="28.2" customHeight="1" x14ac:dyDescent="0.3">
      <c r="A64" s="33">
        <v>46294</v>
      </c>
      <c r="B64" s="21">
        <f t="shared" ref="B64:B79" ca="1" si="0">TODAY()</f>
        <v>46199</v>
      </c>
      <c r="C64" s="22" t="s">
        <v>10</v>
      </c>
      <c r="D64" s="22" t="s">
        <v>181</v>
      </c>
      <c r="E64" s="22" t="s">
        <v>182</v>
      </c>
      <c r="F64" s="22" t="s">
        <v>183</v>
      </c>
      <c r="G64" s="28" t="s">
        <v>14</v>
      </c>
      <c r="H64" s="63" t="s">
        <v>23</v>
      </c>
    </row>
    <row r="65" spans="1:8" s="42" customFormat="1" ht="28.2" customHeight="1" x14ac:dyDescent="0.3">
      <c r="A65" s="38">
        <v>46295</v>
      </c>
      <c r="B65" s="39">
        <f t="shared" ca="1" si="0"/>
        <v>46199</v>
      </c>
      <c r="C65" s="40" t="s">
        <v>10</v>
      </c>
      <c r="D65" s="40" t="s">
        <v>16</v>
      </c>
      <c r="E65" s="40" t="s">
        <v>184</v>
      </c>
      <c r="F65" s="40" t="s">
        <v>26</v>
      </c>
      <c r="G65" s="41" t="s">
        <v>14</v>
      </c>
      <c r="H65" s="67" t="s">
        <v>23</v>
      </c>
    </row>
    <row r="66" spans="1:8" ht="28.2" customHeight="1" x14ac:dyDescent="0.3">
      <c r="A66" s="23">
        <v>46310</v>
      </c>
      <c r="B66" s="24">
        <f t="shared" ca="1" si="0"/>
        <v>46199</v>
      </c>
      <c r="C66" s="25" t="s">
        <v>185</v>
      </c>
      <c r="D66" s="24" t="s">
        <v>16</v>
      </c>
      <c r="E66" s="24" t="s">
        <v>186</v>
      </c>
      <c r="F66" s="26" t="s">
        <v>187</v>
      </c>
      <c r="G66" s="28" t="s">
        <v>14</v>
      </c>
      <c r="H66" s="65" t="s">
        <v>188</v>
      </c>
    </row>
    <row r="67" spans="1:8" s="42" customFormat="1" ht="28.2" customHeight="1" x14ac:dyDescent="0.3">
      <c r="A67" s="43">
        <v>46330</v>
      </c>
      <c r="B67" s="44">
        <f t="shared" ca="1" si="0"/>
        <v>46199</v>
      </c>
      <c r="C67" s="45" t="s">
        <v>10</v>
      </c>
      <c r="D67" s="44" t="s">
        <v>189</v>
      </c>
      <c r="E67" s="46" t="s">
        <v>190</v>
      </c>
      <c r="F67" s="46" t="s">
        <v>187</v>
      </c>
      <c r="G67" s="41" t="s">
        <v>14</v>
      </c>
      <c r="H67" s="64" t="s">
        <v>191</v>
      </c>
    </row>
    <row r="68" spans="1:8" ht="28.2" customHeight="1" x14ac:dyDescent="0.3">
      <c r="A68" s="33">
        <v>46331</v>
      </c>
      <c r="B68" s="21">
        <f t="shared" ca="1" si="0"/>
        <v>46199</v>
      </c>
      <c r="C68" s="22" t="s">
        <v>10</v>
      </c>
      <c r="D68" s="22" t="s">
        <v>192</v>
      </c>
      <c r="E68" s="22" t="s">
        <v>193</v>
      </c>
      <c r="F68" s="22" t="s">
        <v>47</v>
      </c>
      <c r="G68" s="28" t="s">
        <v>14</v>
      </c>
      <c r="H68" s="63" t="s">
        <v>194</v>
      </c>
    </row>
    <row r="69" spans="1:8" s="42" customFormat="1" ht="28.2" customHeight="1" x14ac:dyDescent="0.3">
      <c r="A69" s="38">
        <v>46339</v>
      </c>
      <c r="B69" s="39">
        <f t="shared" ca="1" si="0"/>
        <v>46199</v>
      </c>
      <c r="C69" s="40" t="s">
        <v>10</v>
      </c>
      <c r="D69" s="40" t="s">
        <v>16</v>
      </c>
      <c r="E69" s="40" t="s">
        <v>195</v>
      </c>
      <c r="F69" s="40" t="s">
        <v>26</v>
      </c>
      <c r="G69" s="41" t="s">
        <v>14</v>
      </c>
      <c r="H69" s="67" t="s">
        <v>196</v>
      </c>
    </row>
    <row r="70" spans="1:8" ht="28.2" customHeight="1" x14ac:dyDescent="0.3">
      <c r="A70" s="33">
        <v>46342</v>
      </c>
      <c r="B70" s="21">
        <f t="shared" ca="1" si="0"/>
        <v>46199</v>
      </c>
      <c r="C70" s="22" t="s">
        <v>10</v>
      </c>
      <c r="D70" s="22" t="s">
        <v>197</v>
      </c>
      <c r="E70" s="22" t="s">
        <v>198</v>
      </c>
      <c r="F70" s="22" t="s">
        <v>199</v>
      </c>
      <c r="G70" s="28" t="s">
        <v>14</v>
      </c>
      <c r="H70" s="63" t="s">
        <v>23</v>
      </c>
    </row>
    <row r="71" spans="1:8" s="42" customFormat="1" ht="28.2" customHeight="1" x14ac:dyDescent="0.3">
      <c r="A71" s="38">
        <v>46344</v>
      </c>
      <c r="B71" s="39">
        <f t="shared" ca="1" si="0"/>
        <v>46199</v>
      </c>
      <c r="C71" s="40" t="s">
        <v>10</v>
      </c>
      <c r="D71" s="40" t="s">
        <v>16</v>
      </c>
      <c r="E71" s="40" t="s">
        <v>200</v>
      </c>
      <c r="F71" s="40" t="s">
        <v>26</v>
      </c>
      <c r="G71" s="41" t="s">
        <v>14</v>
      </c>
      <c r="H71" s="67" t="s">
        <v>23</v>
      </c>
    </row>
    <row r="72" spans="1:8" ht="28.2" customHeight="1" x14ac:dyDescent="0.3">
      <c r="A72" s="33">
        <v>46345</v>
      </c>
      <c r="B72" s="21">
        <f t="shared" ca="1" si="0"/>
        <v>46199</v>
      </c>
      <c r="C72" s="22" t="s">
        <v>10</v>
      </c>
      <c r="D72" s="22" t="s">
        <v>59</v>
      </c>
      <c r="E72" s="22" t="s">
        <v>201</v>
      </c>
      <c r="F72" s="22" t="s">
        <v>26</v>
      </c>
      <c r="G72" s="28" t="s">
        <v>14</v>
      </c>
      <c r="H72" s="63" t="s">
        <v>23</v>
      </c>
    </row>
    <row r="73" spans="1:8" s="42" customFormat="1" ht="28.2" customHeight="1" x14ac:dyDescent="0.3">
      <c r="A73" s="38">
        <v>46349</v>
      </c>
      <c r="B73" s="39">
        <f t="shared" ca="1" si="0"/>
        <v>46199</v>
      </c>
      <c r="C73" s="40" t="s">
        <v>10</v>
      </c>
      <c r="D73" s="40" t="s">
        <v>16</v>
      </c>
      <c r="E73" s="40" t="s">
        <v>202</v>
      </c>
      <c r="F73" s="40" t="s">
        <v>26</v>
      </c>
      <c r="G73" s="41" t="s">
        <v>14</v>
      </c>
      <c r="H73" s="67" t="s">
        <v>203</v>
      </c>
    </row>
    <row r="74" spans="1:8" s="55" customFormat="1" ht="22.5" customHeight="1" x14ac:dyDescent="0.25">
      <c r="A74" s="88">
        <v>46350</v>
      </c>
      <c r="C74" s="55" t="s">
        <v>53</v>
      </c>
      <c r="D74" s="55" t="s">
        <v>16</v>
      </c>
      <c r="E74" s="55" t="s">
        <v>204</v>
      </c>
      <c r="F74" s="55" t="s">
        <v>154</v>
      </c>
      <c r="G74" s="54" t="s">
        <v>22</v>
      </c>
      <c r="H74" s="90" t="s">
        <v>205</v>
      </c>
    </row>
    <row r="75" spans="1:8" ht="28.2" customHeight="1" x14ac:dyDescent="0.3">
      <c r="A75" s="33">
        <v>46357</v>
      </c>
      <c r="B75" s="21">
        <f t="shared" ca="1" si="0"/>
        <v>46199</v>
      </c>
      <c r="C75" s="22" t="s">
        <v>10</v>
      </c>
      <c r="D75" s="22" t="s">
        <v>45</v>
      </c>
      <c r="E75" s="22" t="s">
        <v>206</v>
      </c>
      <c r="F75" s="22" t="s">
        <v>207</v>
      </c>
      <c r="G75" s="28" t="s">
        <v>14</v>
      </c>
      <c r="H75" s="63" t="s">
        <v>208</v>
      </c>
    </row>
    <row r="76" spans="1:8" s="42" customFormat="1" ht="28.2" customHeight="1" x14ac:dyDescent="0.3">
      <c r="A76" s="38">
        <v>46394</v>
      </c>
      <c r="B76" s="39">
        <f t="shared" ca="1" si="0"/>
        <v>46199</v>
      </c>
      <c r="C76" s="40" t="s">
        <v>10</v>
      </c>
      <c r="D76" s="40" t="s">
        <v>24</v>
      </c>
      <c r="E76" s="40" t="s">
        <v>209</v>
      </c>
      <c r="F76" s="40" t="s">
        <v>183</v>
      </c>
      <c r="G76" s="41" t="s">
        <v>14</v>
      </c>
      <c r="H76" s="67" t="s">
        <v>210</v>
      </c>
    </row>
    <row r="77" spans="1:8" ht="28.2" customHeight="1" x14ac:dyDescent="0.3">
      <c r="A77" s="33">
        <v>46394</v>
      </c>
      <c r="B77" s="21">
        <f t="shared" ca="1" si="0"/>
        <v>46199</v>
      </c>
      <c r="C77" s="22" t="s">
        <v>10</v>
      </c>
      <c r="D77" s="22" t="s">
        <v>24</v>
      </c>
      <c r="E77" s="22" t="s">
        <v>209</v>
      </c>
      <c r="F77" s="22" t="s">
        <v>183</v>
      </c>
      <c r="G77" s="28" t="s">
        <v>14</v>
      </c>
      <c r="H77" s="63" t="s">
        <v>23</v>
      </c>
    </row>
    <row r="78" spans="1:8" s="42" customFormat="1" ht="28.2" customHeight="1" x14ac:dyDescent="0.3">
      <c r="A78" s="38">
        <v>46451</v>
      </c>
      <c r="B78" s="39">
        <f t="shared" ca="1" si="0"/>
        <v>46199</v>
      </c>
      <c r="C78" s="40" t="s">
        <v>10</v>
      </c>
      <c r="D78" s="40" t="s">
        <v>16</v>
      </c>
      <c r="E78" s="40" t="s">
        <v>211</v>
      </c>
      <c r="F78" s="40" t="s">
        <v>26</v>
      </c>
      <c r="G78" s="41" t="s">
        <v>14</v>
      </c>
      <c r="H78" s="67" t="s">
        <v>23</v>
      </c>
    </row>
    <row r="79" spans="1:8" ht="28.2" customHeight="1" x14ac:dyDescent="0.3">
      <c r="A79" s="33">
        <v>47059</v>
      </c>
      <c r="B79" s="21">
        <f t="shared" ca="1" si="0"/>
        <v>46199</v>
      </c>
      <c r="C79" s="22" t="s">
        <v>212</v>
      </c>
      <c r="D79" s="22" t="s">
        <v>178</v>
      </c>
      <c r="E79" s="22" t="s">
        <v>213</v>
      </c>
      <c r="F79" s="22" t="s">
        <v>183</v>
      </c>
      <c r="G79" s="28" t="s">
        <v>14</v>
      </c>
      <c r="H79" s="63" t="s">
        <v>23</v>
      </c>
    </row>
    <row r="80" spans="1:8" s="42" customFormat="1" ht="28.2" customHeight="1" x14ac:dyDescent="0.3">
      <c r="A80" s="43" t="s">
        <v>214</v>
      </c>
      <c r="B80" s="44"/>
      <c r="C80" s="45" t="s">
        <v>53</v>
      </c>
      <c r="D80" s="44" t="s">
        <v>16</v>
      </c>
      <c r="E80" s="46" t="s">
        <v>215</v>
      </c>
      <c r="F80" s="44" t="s">
        <v>58</v>
      </c>
      <c r="G80" s="41" t="s">
        <v>22</v>
      </c>
      <c r="H80" s="64" t="s">
        <v>23</v>
      </c>
    </row>
    <row r="81" spans="1:8" ht="28.2" customHeight="1" x14ac:dyDescent="0.3">
      <c r="A81" s="29" t="s">
        <v>214</v>
      </c>
      <c r="B81" s="30"/>
      <c r="C81" s="31" t="s">
        <v>53</v>
      </c>
      <c r="D81" s="30" t="s">
        <v>16</v>
      </c>
      <c r="E81" s="35" t="s">
        <v>216</v>
      </c>
      <c r="F81" s="30" t="s">
        <v>58</v>
      </c>
      <c r="G81" s="19" t="s">
        <v>22</v>
      </c>
      <c r="H81" s="68" t="s">
        <v>23</v>
      </c>
    </row>
    <row r="82" spans="1:8" s="42" customFormat="1" ht="28.2" customHeight="1" x14ac:dyDescent="0.3">
      <c r="A82" s="38" t="s">
        <v>217</v>
      </c>
      <c r="B82" s="53">
        <f t="shared" ref="B82:B90" ca="1" si="1">TODAY()</f>
        <v>46199</v>
      </c>
      <c r="C82" s="40" t="s">
        <v>10</v>
      </c>
      <c r="D82" s="40" t="s">
        <v>16</v>
      </c>
      <c r="E82" s="40" t="s">
        <v>218</v>
      </c>
      <c r="F82" s="40" t="s">
        <v>94</v>
      </c>
      <c r="G82" s="41" t="s">
        <v>14</v>
      </c>
      <c r="H82" s="67" t="s">
        <v>23</v>
      </c>
    </row>
    <row r="83" spans="1:8" ht="28.2" customHeight="1" x14ac:dyDescent="0.3">
      <c r="A83" s="33" t="s">
        <v>217</v>
      </c>
      <c r="B83" s="37">
        <f t="shared" ca="1" si="1"/>
        <v>46199</v>
      </c>
      <c r="C83" s="22" t="s">
        <v>10</v>
      </c>
      <c r="D83" s="22" t="s">
        <v>16</v>
      </c>
      <c r="E83" s="22" t="s">
        <v>219</v>
      </c>
      <c r="F83" s="22" t="s">
        <v>94</v>
      </c>
      <c r="G83" s="28" t="s">
        <v>14</v>
      </c>
      <c r="H83" s="63" t="s">
        <v>23</v>
      </c>
    </row>
    <row r="84" spans="1:8" s="42" customFormat="1" ht="28.2" customHeight="1" x14ac:dyDescent="0.3">
      <c r="A84" s="38" t="s">
        <v>217</v>
      </c>
      <c r="B84" s="53">
        <f t="shared" ca="1" si="1"/>
        <v>46199</v>
      </c>
      <c r="C84" s="40" t="s">
        <v>10</v>
      </c>
      <c r="D84" s="40" t="s">
        <v>16</v>
      </c>
      <c r="E84" s="40" t="s">
        <v>220</v>
      </c>
      <c r="F84" s="40" t="s">
        <v>221</v>
      </c>
      <c r="G84" s="41" t="s">
        <v>14</v>
      </c>
      <c r="H84" s="67" t="s">
        <v>23</v>
      </c>
    </row>
    <row r="85" spans="1:8" ht="28.2" customHeight="1" x14ac:dyDescent="0.3">
      <c r="A85" s="33" t="s">
        <v>217</v>
      </c>
      <c r="B85" s="37">
        <f t="shared" ca="1" si="1"/>
        <v>46199</v>
      </c>
      <c r="C85" s="22" t="s">
        <v>10</v>
      </c>
      <c r="D85" s="22" t="s">
        <v>222</v>
      </c>
      <c r="E85" s="22" t="s">
        <v>223</v>
      </c>
      <c r="F85" s="22" t="s">
        <v>158</v>
      </c>
      <c r="G85" s="28" t="s">
        <v>14</v>
      </c>
      <c r="H85" s="63" t="s">
        <v>23</v>
      </c>
    </row>
    <row r="86" spans="1:8" s="42" customFormat="1" ht="28.2" customHeight="1" x14ac:dyDescent="0.3">
      <c r="A86" s="38" t="s">
        <v>217</v>
      </c>
      <c r="B86" s="53">
        <f t="shared" ca="1" si="1"/>
        <v>46199</v>
      </c>
      <c r="C86" s="40" t="s">
        <v>19</v>
      </c>
      <c r="D86" s="40" t="s">
        <v>16</v>
      </c>
      <c r="E86" s="40" t="s">
        <v>224</v>
      </c>
      <c r="F86" s="40" t="s">
        <v>94</v>
      </c>
      <c r="G86" s="41" t="s">
        <v>14</v>
      </c>
      <c r="H86" s="67" t="s">
        <v>23</v>
      </c>
    </row>
    <row r="87" spans="1:8" ht="28.2" customHeight="1" x14ac:dyDescent="0.3">
      <c r="A87" s="33" t="s">
        <v>217</v>
      </c>
      <c r="B87" s="37">
        <f t="shared" ca="1" si="1"/>
        <v>46199</v>
      </c>
      <c r="C87" s="22" t="s">
        <v>10</v>
      </c>
      <c r="D87" s="22" t="s">
        <v>225</v>
      </c>
      <c r="E87" s="22" t="s">
        <v>226</v>
      </c>
      <c r="F87" s="22" t="s">
        <v>221</v>
      </c>
      <c r="G87" s="28" t="s">
        <v>14</v>
      </c>
      <c r="H87" s="63" t="s">
        <v>23</v>
      </c>
    </row>
    <row r="88" spans="1:8" s="42" customFormat="1" ht="28.2" customHeight="1" x14ac:dyDescent="0.3">
      <c r="A88" s="38" t="s">
        <v>217</v>
      </c>
      <c r="B88" s="53">
        <f t="shared" ca="1" si="1"/>
        <v>46199</v>
      </c>
      <c r="C88" s="40" t="s">
        <v>19</v>
      </c>
      <c r="D88" s="40" t="s">
        <v>227</v>
      </c>
      <c r="E88" s="40" t="s">
        <v>228</v>
      </c>
      <c r="F88" s="40" t="s">
        <v>229</v>
      </c>
      <c r="G88" s="47" t="s">
        <v>14</v>
      </c>
      <c r="H88" s="67" t="s">
        <v>23</v>
      </c>
    </row>
    <row r="89" spans="1:8" ht="28.2" customHeight="1" x14ac:dyDescent="0.3">
      <c r="A89" s="33" t="s">
        <v>217</v>
      </c>
      <c r="B89" s="37">
        <f t="shared" ca="1" si="1"/>
        <v>46199</v>
      </c>
      <c r="C89" s="22" t="s">
        <v>19</v>
      </c>
      <c r="D89" s="22" t="s">
        <v>16</v>
      </c>
      <c r="E89" s="22" t="s">
        <v>230</v>
      </c>
      <c r="F89" s="22" t="s">
        <v>158</v>
      </c>
      <c r="G89" s="28" t="s">
        <v>14</v>
      </c>
      <c r="H89" s="63" t="s">
        <v>23</v>
      </c>
    </row>
    <row r="90" spans="1:8" s="83" customFormat="1" ht="26.25" customHeight="1" x14ac:dyDescent="0.25">
      <c r="A90" s="78" t="s">
        <v>217</v>
      </c>
      <c r="B90" s="79">
        <f t="shared" ca="1" si="1"/>
        <v>46199</v>
      </c>
      <c r="C90" s="80" t="s">
        <v>19</v>
      </c>
      <c r="D90" s="80" t="s">
        <v>197</v>
      </c>
      <c r="E90" s="80" t="s">
        <v>231</v>
      </c>
      <c r="F90" s="81" t="s">
        <v>80</v>
      </c>
      <c r="G90" s="82" t="s">
        <v>14</v>
      </c>
      <c r="H90" s="73" t="s">
        <v>232</v>
      </c>
    </row>
  </sheetData>
  <conditionalFormatting sqref="C5:C20">
    <cfRule type="expression" dxfId="11" priority="1">
      <formula>ISNUMBER(SEARCH("Urgent",C5))</formula>
    </cfRule>
    <cfRule type="expression" dxfId="10" priority="2">
      <formula>ISNUMBER(SEARCH("Soon",C5))</formula>
    </cfRule>
    <cfRule type="expression" dxfId="9" priority="3">
      <formula>ISNUMBER(SEARCH("Upcoming",C5))</formula>
    </cfRule>
    <cfRule type="expression" dxfId="8" priority="4">
      <formula>ISNUMBER(SEARCH("Closed",C5))</formula>
    </cfRule>
  </conditionalFormatting>
  <conditionalFormatting sqref="C22:C25">
    <cfRule type="expression" dxfId="7" priority="9">
      <formula>ISNUMBER(SEARCH("Urgent",C22))</formula>
    </cfRule>
    <cfRule type="expression" dxfId="6" priority="10">
      <formula>ISNUMBER(SEARCH("Soon",C22))</formula>
    </cfRule>
    <cfRule type="expression" dxfId="5" priority="11">
      <formula>ISNUMBER(SEARCH("Upcoming",C22))</formula>
    </cfRule>
    <cfRule type="expression" dxfId="4" priority="12">
      <formula>ISNUMBER(SEARCH("Closed",C22))</formula>
    </cfRule>
  </conditionalFormatting>
  <conditionalFormatting sqref="F28">
    <cfRule type="expression" dxfId="3" priority="5">
      <formula>ISNUMBER(SEARCH("Urgent",F28))</formula>
    </cfRule>
    <cfRule type="expression" dxfId="2" priority="6">
      <formula>ISNUMBER(SEARCH("Soon",F28))</formula>
    </cfRule>
    <cfRule type="expression" dxfId="1" priority="7">
      <formula>ISNUMBER(SEARCH("Upcoming",F28))</formula>
    </cfRule>
    <cfRule type="expression" dxfId="0" priority="8">
      <formula>ISNUMBER(SEARCH("Closed",F28))</formula>
    </cfRule>
  </conditionalFormatting>
  <hyperlinks>
    <hyperlink ref="G18" r:id="rId1" xr:uid="{85C8D1C4-E632-4E38-AAC2-8F29F1B5FE89}"/>
    <hyperlink ref="G5" r:id="rId2" xr:uid="{F0D4ECE7-131E-4262-A769-6A022C16F8EC}"/>
    <hyperlink ref="G6" r:id="rId3" xr:uid="{D4771A77-FEA4-4103-BC47-BBF4A4F6AF9A}"/>
    <hyperlink ref="G8" r:id="rId4" xr:uid="{61A1187A-3193-4E3F-A1CA-8DCF6C319632}"/>
    <hyperlink ref="G14" r:id="rId5" xr:uid="{D37C30AD-83CE-4A80-8A9B-360353F3C50B}"/>
    <hyperlink ref="G12" r:id="rId6" xr:uid="{EA9F9DCF-0ABF-4C63-ABB9-DA0CE6CC2BCC}"/>
    <hyperlink ref="G13" r:id="rId7" xr:uid="{C37B6976-CADD-4E90-9597-4158B1421853}"/>
    <hyperlink ref="G15" r:id="rId8" xr:uid="{C972B44F-D8AE-4E2A-B0AC-DAA219E0CA0D}"/>
    <hyperlink ref="G16" r:id="rId9" xr:uid="{402411F1-35A0-4CB7-BBD1-1C0CB0227B2A}"/>
    <hyperlink ref="G21" r:id="rId10" xr:uid="{1BCBAA46-DC3B-447D-BBF9-E64AA19FFD49}"/>
    <hyperlink ref="G22" r:id="rId11" xr:uid="{4171689C-92DB-4DA8-B281-7D996E41E1A9}"/>
    <hyperlink ref="G23" r:id="rId12" xr:uid="{4CC2D3CA-216B-445A-85AD-06B3E1B0B3BC}"/>
    <hyperlink ref="G24" r:id="rId13" xr:uid="{01CCBC40-E14F-49BE-B994-14385300BDAF}"/>
    <hyperlink ref="G26" r:id="rId14" xr:uid="{EB4757A1-BAB5-488D-9234-93FD37F44DFB}"/>
    <hyperlink ref="G29" r:id="rId15" xr:uid="{2A2B4625-CD7B-4BB3-9CAE-3BCEA96E5EC0}"/>
    <hyperlink ref="G31" r:id="rId16" xr:uid="{0F006789-D378-4379-AA16-3717FB7FEA3D}"/>
    <hyperlink ref="G33" r:id="rId17" xr:uid="{CD93AA81-C291-44C4-8B79-02C97AF7B228}"/>
    <hyperlink ref="G35" r:id="rId18" xr:uid="{09665B43-47A6-458E-989D-EE63286E5AE7}"/>
    <hyperlink ref="G42" r:id="rId19" xr:uid="{747996B5-75DA-4786-9A25-C515A0840E4F}"/>
    <hyperlink ref="G43" r:id="rId20" xr:uid="{3F32E0E3-9CA7-4F8F-94FA-BAF0BCFF17D7}"/>
    <hyperlink ref="G44" r:id="rId21" xr:uid="{E420ECD8-D502-4785-BD00-18D53ADC1864}"/>
    <hyperlink ref="G45" r:id="rId22" xr:uid="{51CAFB7A-1161-4F10-B2A4-4E52B1A7B8CE}"/>
    <hyperlink ref="G46" r:id="rId23" xr:uid="{271AA2CC-DCC4-4E97-96C6-ADF9AF293A98}"/>
    <hyperlink ref="G48" r:id="rId24" xr:uid="{8F585861-BF7A-4D32-9A4E-261E7F1A6952}"/>
    <hyperlink ref="G49" r:id="rId25" xr:uid="{C657AB1A-4744-4134-A329-36A2ACB11092}"/>
    <hyperlink ref="G52" r:id="rId26" xr:uid="{D4F6FFCC-0C14-4D69-B022-C8295E4C76DD}"/>
    <hyperlink ref="G54" r:id="rId27" xr:uid="{7E8F9B09-CF3F-4ABA-B8AE-2C954CB855F8}"/>
    <hyperlink ref="G56" r:id="rId28" xr:uid="{865C9012-CC9D-4374-9382-5869FD726FA5}"/>
    <hyperlink ref="G57" r:id="rId29" xr:uid="{7859593B-7C38-4ED0-A185-7D1773509776}"/>
    <hyperlink ref="G64" r:id="rId30" xr:uid="{13C1E8A0-E9FC-4701-8A20-DFEE4991B892}"/>
    <hyperlink ref="G65" r:id="rId31" xr:uid="{C39456F3-DC4C-4484-BF28-9492D64AD55E}"/>
    <hyperlink ref="G66" r:id="rId32" xr:uid="{6CD0709F-23D9-46E0-AB32-EE478C17A2CE}"/>
    <hyperlink ref="G67" r:id="rId33" xr:uid="{1E75ED13-8C32-4618-942E-48E718BD7525}"/>
    <hyperlink ref="G68" r:id="rId34" xr:uid="{40569D6F-9EF3-432E-8D4F-00B4EFFB756E}"/>
    <hyperlink ref="G69" r:id="rId35" xr:uid="{D24E2226-B210-43C7-86CC-30A50105502C}"/>
    <hyperlink ref="G70" r:id="rId36" xr:uid="{C4B03F25-5F3B-4B42-9721-3EBFCF86F8E9}"/>
    <hyperlink ref="G71" r:id="rId37" xr:uid="{23482D3F-A22D-4B48-B9EE-75D11DA45939}"/>
    <hyperlink ref="G72" r:id="rId38" xr:uid="{105C3D03-BE32-4704-A64C-3E60CFD8ED54}"/>
    <hyperlink ref="G73" r:id="rId39" xr:uid="{F4D1AF2D-62F7-4867-BB99-2794E6A19D46}"/>
    <hyperlink ref="G75" r:id="rId40" xr:uid="{245C6E28-EA0B-40F9-8540-B07788428C66}"/>
    <hyperlink ref="G76" r:id="rId41" xr:uid="{9483DB7C-B544-4806-A2CF-A82DB0D4B5E3}"/>
    <hyperlink ref="G77" r:id="rId42" xr:uid="{7729A097-D071-4F35-A306-ADE8B044E091}"/>
    <hyperlink ref="G78" r:id="rId43" xr:uid="{3066B2EF-232B-44B5-9304-816BB479DE6F}"/>
    <hyperlink ref="G79" r:id="rId44" xr:uid="{95F62050-6F42-47B4-88CD-D09A66328341}"/>
    <hyperlink ref="G82" r:id="rId45" xr:uid="{4851E9B0-8AB3-49A9-A06D-075598224F47}"/>
    <hyperlink ref="G83" r:id="rId46" xr:uid="{F6732549-2D68-4414-BA61-8DFFE433C72B}"/>
    <hyperlink ref="G84" r:id="rId47" xr:uid="{B677B415-8A9D-46F5-BC99-CD980D414AB4}"/>
    <hyperlink ref="G85" r:id="rId48" xr:uid="{377677D2-611A-4633-B56A-579FA3253DC3}"/>
    <hyperlink ref="G86" r:id="rId49" xr:uid="{8CC7208F-B9B2-4EDB-9C92-701F9B8EF5CD}"/>
    <hyperlink ref="G87" r:id="rId50" xr:uid="{0ADDC0F0-FA4A-4E4A-BFA2-F09D74AD34B6}"/>
    <hyperlink ref="G88" r:id="rId51" xr:uid="{C6240568-5B70-41E8-BC35-1DFAC54E85A5}"/>
    <hyperlink ref="G89" r:id="rId52" xr:uid="{4F2C61B5-BA8C-4AF7-B34F-2D327B838D31}"/>
    <hyperlink ref="G90" r:id="rId53" xr:uid="{80B2B088-8A07-420B-8BB1-167805EF7A6E}"/>
    <hyperlink ref="G28" r:id="rId54" xr:uid="{EAB23687-EC54-446E-8B07-A7978392D74F}"/>
    <hyperlink ref="G55" r:id="rId55" xr:uid="{8383A315-BC85-4499-AF0C-09FCF1C63FAF}"/>
    <hyperlink ref="G58" r:id="rId56" xr:uid="{FBA82E92-4392-40CF-A33D-A5AEF49C145A}"/>
    <hyperlink ref="G61" r:id="rId57" xr:uid="{A184FCBF-9084-4DD1-B4ED-DE49B648F170}"/>
    <hyperlink ref="G7" r:id="rId58" xr:uid="{8FB0EE0B-811F-4909-90B7-464A19B7EBC6}"/>
    <hyperlink ref="G47" r:id="rId59" xr:uid="{CB1CE5A1-EED7-490E-8330-C017F983A2EE}"/>
    <hyperlink ref="G39" r:id="rId60" xr:uid="{A53285E6-9A33-49CF-B1C9-18EC8A63651E}"/>
    <hyperlink ref="G9" r:id="rId61" xr:uid="{FA44DDBE-E03E-400C-9AA2-59EAE1E3744E}"/>
    <hyperlink ref="G10" r:id="rId62" xr:uid="{77AA3696-01DC-4C62-AC44-E50C43813D2E}"/>
    <hyperlink ref="G32" r:id="rId63" xr:uid="{B171DB92-A0C3-4719-AF66-138612C3CBB1}"/>
    <hyperlink ref="G37" r:id="rId64" xr:uid="{32987A51-1CFE-4C11-B41D-9CE30CB3405B}"/>
    <hyperlink ref="G41" r:id="rId65" xr:uid="{111BA8FF-BB5C-455A-8716-32B6D5D21745}"/>
    <hyperlink ref="G59" r:id="rId66" xr:uid="{C9FCD617-432A-42F3-827A-CFDE8C886281}"/>
    <hyperlink ref="G36" r:id="rId67" xr:uid="{A32BF419-11A1-4FC6-A112-5FE749B608A5}"/>
    <hyperlink ref="G19" r:id="rId68" xr:uid="{B5AD22E4-AE32-49C9-A918-478B7DC0050A}"/>
    <hyperlink ref="G62" r:id="rId69" xr:uid="{34CA3C98-21D6-42F2-806A-B36FCDBFCE8E}"/>
    <hyperlink ref="G63" r:id="rId70" xr:uid="{82921785-E4C2-4434-95EB-423F6B9EB934}"/>
    <hyperlink ref="G50" r:id="rId71" xr:uid="{23B2D3F9-E77C-4D91-AD0D-491D1E1C6A36}"/>
    <hyperlink ref="G17" r:id="rId72" xr:uid="{0646B036-F554-4BF8-A277-C881F74A5EE8}"/>
    <hyperlink ref="G60" r:id="rId73" xr:uid="{6EC3E4E0-BDE9-47B0-999F-D6284EC1A9C6}"/>
    <hyperlink ref="G25" r:id="rId74" xr:uid="{7E006621-99BE-40E6-BF31-7E9F1B34571E}"/>
    <hyperlink ref="G51" r:id="rId75" xr:uid="{0C54E33B-B3CF-4027-B2C0-8D6687CCCB6B}"/>
    <hyperlink ref="G40" r:id="rId76" xr:uid="{87F52B49-EA73-4569-B2AB-1957D297DE73}"/>
    <hyperlink ref="G80" r:id="rId77" xr:uid="{72095671-983D-46C6-A942-93397696E198}"/>
    <hyperlink ref="G34" r:id="rId78" xr:uid="{CAD9A401-C2ED-4103-891A-BE71ECBA8C33}"/>
    <hyperlink ref="G81" r:id="rId79" xr:uid="{9080D064-8017-4697-B4BD-54FDDD93C3F1}"/>
    <hyperlink ref="G11" r:id="rId80" xr:uid="{3BCEC0BD-9433-4F74-A6BC-95CA34B3561B}"/>
    <hyperlink ref="G27" r:id="rId81" xr:uid="{1A6EBC4D-9079-4F04-9AFF-D3413E478E04}"/>
    <hyperlink ref="G20" r:id="rId82" xr:uid="{A484D75C-2D0B-4F88-915D-E87EA08F57FF}"/>
    <hyperlink ref="G53" r:id="rId83" xr:uid="{E028ED2F-0791-4313-B39D-133FB7EC9FD9}"/>
    <hyperlink ref="G74" r:id="rId84" xr:uid="{1F36882C-ECA8-4C2A-B10F-337291BE1309}"/>
    <hyperlink ref="G38" r:id="rId85" xr:uid="{EC4FE3F2-041C-4C17-A219-D2D9D6628823}"/>
    <hyperlink ref="G30" r:id="rId86" xr:uid="{00AD2090-F59E-4D10-8452-072FCBB77CB6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01881A02C4A2F4E8CCB968453D1F04C" ma:contentTypeVersion="7" ma:contentTypeDescription="Create a new document." ma:contentTypeScope="" ma:versionID="df963a96c558c848cad25fbae9ec8a3d">
  <xsd:schema xmlns:xsd="http://www.w3.org/2001/XMLSchema" xmlns:xs="http://www.w3.org/2001/XMLSchema" xmlns:p="http://schemas.microsoft.com/office/2006/metadata/properties" xmlns:ns2="263905c8-3471-4544-9501-deceae12c243" targetNamespace="http://schemas.microsoft.com/office/2006/metadata/properties" ma:root="true" ma:fieldsID="cbccdd5a2cc2d549351ae293f4c572b8" ns2:_="">
    <xsd:import namespace="263905c8-3471-4544-9501-deceae12c24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905c8-3471-4544-9501-deceae12c2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6E4597E-2E7D-49DB-BCC6-82BED1A1E344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4F5800A-8B0F-4E37-8393-13356793070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63905c8-3471-4544-9501-deceae12c24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050A9D7-A32E-41AE-BC2A-554312E6613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Available opportunities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Sthembiso Khethani Njokwe</dc:creator>
  <cp:keywords/>
  <dc:description/>
  <cp:lastModifiedBy>Sthembiso Khethani Njokwe</cp:lastModifiedBy>
  <cp:revision/>
  <dcterms:created xsi:type="dcterms:W3CDTF">2026-06-22T09:32:39Z</dcterms:created>
  <dcterms:modified xsi:type="dcterms:W3CDTF">2026-06-26T12:58:33Z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0x010100301881A02C4A2F4E8CCB968453D1F04C</vt:lpwstr>
  </property>
</Properties>
</file>