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S:\Research Office\Karen\Grant and Contract Administration\LAN Notices_Grant Opportunities\"/>
    </mc:Choice>
  </mc:AlternateContent>
  <xr:revisionPtr revIDLastSave="0" documentId="8_{02C91B8E-3F8F-4559-97B9-A5AEF7D91B63}" xr6:coauthVersionLast="36" xr6:coauthVersionMax="36" xr10:uidLastSave="{00000000-0000-0000-0000-000000000000}"/>
  <bookViews>
    <workbookView xWindow="-108" yWindow="-108" windowWidth="23256" windowHeight="12456" xr2:uid="{00000000-000D-0000-FFFF-FFFF00000000}"/>
  </bookViews>
  <sheets>
    <sheet name="Available Oppurtunities" sheetId="1" r:id="rId1"/>
    <sheet name="Oppurtunities by Field" sheetId="2" r:id="rId2"/>
  </sheets>
  <definedNames>
    <definedName name="_xlnm._FilterDatabase" localSheetId="0" hidden="1">'Available Oppurtunities'!$A$4:$I$46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<sst xmlns="http://schemas.openxmlformats.org/spreadsheetml/2006/main" count="468" uniqueCount="188">
  <si>
    <t>A staff-and-student friendly view sorted by nearest deadline first.</t>
  </si>
  <si>
    <t>Deadline</t>
  </si>
  <si>
    <t>Days left</t>
  </si>
  <si>
    <t>Status</t>
  </si>
  <si>
    <t>Type</t>
  </si>
  <si>
    <t>Field / area</t>
  </si>
  <si>
    <t>Opportunity</t>
  </si>
  <si>
    <t>Funder</t>
  </si>
  <si>
    <t>Funding</t>
  </si>
  <si>
    <t>Link</t>
  </si>
  <si>
    <t>15 May 2026</t>
  </si>
  <si>
    <t>Soon: due within 30 days</t>
  </si>
  <si>
    <t>Culture and Heritage</t>
  </si>
  <si>
    <t>Call for applications to community projects that seek to preserve and promote our country's heritage through research, documentation, and publication as well heritage knowledge and skills transfer.</t>
  </si>
  <si>
    <t>National Heritage Council</t>
  </si>
  <si>
    <t>Not Specified</t>
  </si>
  <si>
    <t>Open call page</t>
  </si>
  <si>
    <t>Research Grant</t>
  </si>
  <si>
    <t>Animal Feed &amp;, Agrifood</t>
  </si>
  <si>
    <t>Next Generation of Sustainable and Alternative Animal Feeds for Circular and Resilient Mediterranean Farming Systems</t>
  </si>
  <si>
    <t>Partnership for Research and Innovation in the Mediterranean Area (PRIMA)</t>
  </si>
  <si>
    <t>EUR 10.815 million</t>
  </si>
  <si>
    <t>Agrifood,, Post-harvest,, Food Value Chain, &amp;, Bioeconomy</t>
  </si>
  <si>
    <t>Sustainable On-Site Transformation of Perishable Mediterranean Agri-Products</t>
  </si>
  <si>
    <t>EUR 10.814 million</t>
  </si>
  <si>
    <t>Funding Support</t>
  </si>
  <si>
    <t>Agrifood,, AgriTech, &amp;, Startup</t>
  </si>
  <si>
    <t>THRIVE Global Impact Challenge 2026</t>
  </si>
  <si>
    <t>The THRIVE Global Impact</t>
  </si>
  <si>
    <t>USD 1 million</t>
  </si>
  <si>
    <t>Water</t>
  </si>
  <si>
    <t>Thematic Area 1 - Water Management in the Nexus</t>
  </si>
  <si>
    <t>19 May 2026</t>
  </si>
  <si>
    <t>Clinical trial</t>
  </si>
  <si>
    <t>Infectious Disease</t>
  </si>
  <si>
    <t>Infectious Disease Clinical Trial Development Award</t>
  </si>
  <si>
    <t>Wellcome Trust</t>
  </si>
  <si>
    <t>GBP 200,000</t>
  </si>
  <si>
    <t>26 May 2026</t>
  </si>
  <si>
    <t>Capacity Building</t>
  </si>
  <si>
    <t>NRF–FWO Joint Call for Collaborative Research Projects (2027–2029)</t>
  </si>
  <si>
    <t>The National Research Foundation (NRF)</t>
  </si>
  <si>
    <t>R1.5 million</t>
  </si>
  <si>
    <t>28 May 2026</t>
  </si>
  <si>
    <t>Alzheimer</t>
  </si>
  <si>
    <t>Tau Pipeline Enabling Program V (T-PEP)</t>
  </si>
  <si>
    <t>Alzheimer's Association and Rainwater Charitable Foundation</t>
  </si>
  <si>
    <t>USD 750,000</t>
  </si>
  <si>
    <t>02 Jun 2026</t>
  </si>
  <si>
    <t>Infectious Disease Clinical Trial Award: Optimising interventions for impact</t>
  </si>
  <si>
    <t>GBP 1,000,000 - 8,000,000</t>
  </si>
  <si>
    <t>04 Jun 2026</t>
  </si>
  <si>
    <t>Cancer</t>
  </si>
  <si>
    <t>AACR-Novocure Cancer Research Grant</t>
  </si>
  <si>
    <t>The American Association of Cancer Research</t>
  </si>
  <si>
    <t>USD 350,000</t>
  </si>
  <si>
    <t>09 Jun 2026</t>
  </si>
  <si>
    <t>CARdiovascular, MEtabolic, and kidNey diseases</t>
  </si>
  <si>
    <t>Joint Transnational Call for Proposals (2026) for Personalised Medicine for CARdiovascular, MEtabolic, and kidNey diseases (CARMEN2026)</t>
  </si>
  <si>
    <t>South African Medical Research Council (SAMRC)</t>
  </si>
  <si>
    <t>10 Jun 2026</t>
  </si>
  <si>
    <t>Women's Health</t>
  </si>
  <si>
    <t>Research on women's health call</t>
  </si>
  <si>
    <t>The Research Council of Norway</t>
  </si>
  <si>
    <t>NOK 90 000 000</t>
  </si>
  <si>
    <t>11 Jun 2026</t>
  </si>
  <si>
    <t>Music</t>
  </si>
  <si>
    <t>EYE 2027 - MUSIC PROGRAMME</t>
  </si>
  <si>
    <t>European Commission</t>
  </si>
  <si>
    <t>EUR  300,000.00</t>
  </si>
  <si>
    <t>15 Jun 2026</t>
  </si>
  <si>
    <t>HIV/TB</t>
  </si>
  <si>
    <t>Call for Collaborative Grant Applications – HIV, HIV Cure and/or TB</t>
  </si>
  <si>
    <t>SANTHE</t>
  </si>
  <si>
    <t>100,000 USD</t>
  </si>
  <si>
    <t>17 Jun 2026</t>
  </si>
  <si>
    <t>Chronic Disease</t>
  </si>
  <si>
    <t>11th GACD Multisectoral Approaches Call</t>
  </si>
  <si>
    <t>USD 40,000</t>
  </si>
  <si>
    <t>Stats</t>
  </si>
  <si>
    <t>Further strengthening of the Statistical System in Bosnia and Herzegovina</t>
  </si>
  <si>
    <t>EUR 1,000,000</t>
  </si>
  <si>
    <t>21 Jun 2026</t>
  </si>
  <si>
    <t>Project funding</t>
  </si>
  <si>
    <t>Culture</t>
  </si>
  <si>
    <t>Call for Proposals: Spaces of Culture 2026</t>
  </si>
  <si>
    <t>European Union National Institutes for Culture</t>
  </si>
  <si>
    <t>EUR 50,000 with a minimum of 5% co-funding required from project partners</t>
  </si>
  <si>
    <t>06 Jul 2026</t>
  </si>
  <si>
    <t>Upcoming: more than 30 days</t>
  </si>
  <si>
    <t>Social Science</t>
  </si>
  <si>
    <t>Strengthening Civil Society Organisations and Not-for-Profit Media to promote Democracy, Media Pluralism and Civic Participation in Zimbabwe</t>
  </si>
  <si>
    <t>EUR 2,000,000</t>
  </si>
  <si>
    <t>07 Jul 2026</t>
  </si>
  <si>
    <t>Innovation</t>
  </si>
  <si>
    <t>Scaling Green Innovation with Industry – Growth Box Call</t>
  </si>
  <si>
    <t>GBP 1 000 000,00</t>
  </si>
  <si>
    <t>28 Jul 2026</t>
  </si>
  <si>
    <t>Not specified</t>
  </si>
  <si>
    <t>Wellcome Career Development Awards</t>
  </si>
  <si>
    <t>31 Aug 2026</t>
  </si>
  <si>
    <t>Postgraduate Study</t>
  </si>
  <si>
    <t>Oppenheimer Memorial Trust</t>
  </si>
  <si>
    <t>Sabbatical Study</t>
  </si>
  <si>
    <t>02 Sep 2026</t>
  </si>
  <si>
    <t>Capacity Building in International Dementia Research Program</t>
  </si>
  <si>
    <t>Alzheimer's Association</t>
  </si>
  <si>
    <t>USD 250,000</t>
  </si>
  <si>
    <t>03 Sep 2026</t>
  </si>
  <si>
    <t>ERASMUS-EDU-2026-PEX-COVE - ERASMUS-LS ERASMUS Lump Sum Grants</t>
  </si>
  <si>
    <t>68,000,000.00 GBP</t>
  </si>
  <si>
    <t>15 Sep 2026</t>
  </si>
  <si>
    <t>Innovative technologies and solutions to improve wind energy systems supporting the Strategic Energy Technology</t>
  </si>
  <si>
    <t>GBP 93,000,000.00</t>
  </si>
  <si>
    <t>22 Sep 2026</t>
  </si>
  <si>
    <t>Wellcome Discovery Awards</t>
  </si>
  <si>
    <t>29 Sep 2026</t>
  </si>
  <si>
    <t>Clinical vision/Eye care</t>
  </si>
  <si>
    <t>NEI Collaborative Clinical Vision Research (UG1 - Clinical Trial Optional)</t>
  </si>
  <si>
    <t>National Institutes of Health</t>
  </si>
  <si>
    <t>Unknown</t>
  </si>
  <si>
    <t>05 Nov 2026</t>
  </si>
  <si>
    <t>Law/legal</t>
  </si>
  <si>
    <t>Improving capabilities of law enforcement to counter climate-related challenges</t>
  </si>
  <si>
    <t>EUR 8,000,000.00</t>
  </si>
  <si>
    <t>16 Nov 2026</t>
  </si>
  <si>
    <t>Research grant</t>
  </si>
  <si>
    <t>Mathematics</t>
  </si>
  <si>
    <t>Applied Mathematics call</t>
  </si>
  <si>
    <t>U.S. National Science Foundation</t>
  </si>
  <si>
    <t>01 Dec 2026</t>
  </si>
  <si>
    <t>Structurally addressing homelessness through coordinated social infrastructure and services in neighbourhoods</t>
  </si>
  <si>
    <t>European  Commission</t>
  </si>
  <si>
    <t>GBP  10,500,000.00</t>
  </si>
  <si>
    <t>07 Jan 2027</t>
  </si>
  <si>
    <t>National Cancer Institute's Investigator-Initiated Early Phase Clinical Trials for Cancer Treatment and Diagnosis (R01 Clinical Trial Required)</t>
  </si>
  <si>
    <t>USD 499,999</t>
  </si>
  <si>
    <t>02 Nov 2028</t>
  </si>
  <si>
    <t>Health</t>
  </si>
  <si>
    <t>Data Coordinating Center for Multi-Site Investigator-Initiated Clinical Trials (Collaborative U24 Clinical Trial Required)</t>
  </si>
  <si>
    <t>No deadline listed</t>
  </si>
  <si>
    <t>N/A</t>
  </si>
  <si>
    <t>No fixed field of expertise noted</t>
  </si>
  <si>
    <t>Collaborate with researchers in Brazil</t>
  </si>
  <si>
    <t>Arts and Humanities Research Council (AHRC)</t>
  </si>
  <si>
    <t>Collaborate with researchers in Luxembourg</t>
  </si>
  <si>
    <t>Collaborate with researchers in Norway</t>
  </si>
  <si>
    <t>UK Research and Innovation, Arts and Humanities Research Council (AHRC)</t>
  </si>
  <si>
    <t>Genomics</t>
  </si>
  <si>
    <t>Collaborate with the functional genomics screening laboratory</t>
  </si>
  <si>
    <t>Medical Research Council (MRC)</t>
  </si>
  <si>
    <t>Fellowship</t>
  </si>
  <si>
    <t>Daphne Jackson fellowship</t>
  </si>
  <si>
    <t>Artificial intelligence</t>
  </si>
  <si>
    <t>Isambard-AI and Dawn AIRR supercomputers: Rapid Access route</t>
  </si>
  <si>
    <t>Engeneering</t>
  </si>
  <si>
    <t>Mathematical sciences postdoctoral fellowship</t>
  </si>
  <si>
    <t>Engineering and Physical Sciences Research Council (EPSRC)</t>
  </si>
  <si>
    <t>Mental Health</t>
  </si>
  <si>
    <t>Mental Health Award: Using physical activity and circadian-based interventions to reduce anxiety and depression in young people</t>
  </si>
  <si>
    <t>GBP 14 million</t>
  </si>
  <si>
    <t>Climate</t>
  </si>
  <si>
    <t>Research on the connections between food, the environment, climate and public health</t>
  </si>
  <si>
    <t>NOK 67 000 000</t>
  </si>
  <si>
    <t>Researching ME/CFS: priority area</t>
  </si>
  <si>
    <t>Strategic Innovation Open call</t>
  </si>
  <si>
    <t>Early Career</t>
  </si>
  <si>
    <t>Wellcome Early-Career Awards</t>
  </si>
  <si>
    <t>GBP 400,000</t>
  </si>
  <si>
    <t>Opportunities by Field / Area</t>
  </si>
  <si>
    <t>Use this tab to identify grants relevant to a subject area.</t>
  </si>
  <si>
    <t>Number of opportunities</t>
  </si>
  <si>
    <t>Examples</t>
  </si>
  <si>
    <t>Nearest Deadline</t>
  </si>
  <si>
    <t>Days Left (excl. weekends)</t>
  </si>
  <si>
    <t>Tau Pipeline Enabling Program V (T-PEP), Capacity Building in International Dementia Research Program</t>
  </si>
  <si>
    <t>Artificial Intelligence</t>
  </si>
  <si>
    <t>Establishing infrastructure hubs to power evidence synthesis in low- and middle-income countries</t>
  </si>
  <si>
    <t>Understanding Expectancies in Cancer Symptom Management (R01 Clinical Trial Required), Beginning Investigator Grant for Catalytic Research (BIG Cat), AACR-Novocure Cancer Research Grant</t>
  </si>
  <si>
    <t>Infectious Disease Clinical Trial Development Award, Infectious Disease Clinical Trial Award: Optimising interventions for impact</t>
  </si>
  <si>
    <t>Neurotechnologies</t>
  </si>
  <si>
    <t>Massively Scalable Neurotechnologies</t>
  </si>
  <si>
    <t>Collaborate with researchers in Brazil, Collaborate with researchers in Luxembourg, Collaborate with researchers in Norway</t>
  </si>
  <si>
    <t>Wellcome Career Development Awards, Postgraduate Study, Sabbatical Study</t>
  </si>
  <si>
    <t>Agrifood, Post-harvest,Food Value Chain, &amp;, Bioeconomy</t>
  </si>
  <si>
    <t>Agrifood, AgriTech, &amp;, Startup</t>
  </si>
  <si>
    <t>Available Grant Opportunities by Deadline</t>
  </si>
  <si>
    <t>EUR 38 000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</si>
</sst>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8"/>
      <color rgb="FFFFFFFF"/>
      <name val="Aptos Display"/>
    </font>
    <font>
      <i/>
      <sz val="11"/>
      <color rgb="FF1F2933"/>
      <name val="Aptos"/>
    </font>
    <font>
      <b/>
      <sz val="11"/>
      <color rgb="FFFFFFFF"/>
      <name val="Aptos"/>
    </font>
    <font>
      <sz val="10"/>
      <color rgb="FF1F2933"/>
      <name val="Aptos"/>
    </font>
  </fonts>
  <fills count="9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DEBF7"/>
      </patternFill>
    </fill>
    <fill>
      <patternFill patternType="solid">
        <fgColor rgb="FF0F7C80"/>
      </patternFill>
    </fill>
    <fill>
      <patternFill patternType="solid">
        <fgColor rgb="FFEAF3F8"/>
      </patternFill>
    </fill>
    <fill>
      <patternFill patternType="solid">
        <f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D9E2EC"/>
      </left>
      <right style="thin">
        <color rgb="FFD9E2EC"/>
      </right>
      <top style="thin">
        <color rgb="FFD9E2EC"/>
      </top>
      <bottom style="thin">
        <color rgb="FFD9E2E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E2EC"/>
      </left>
      <right style="thin">
        <color rgb="FFD9E2EC"/>
      </right>
      <top style="thin">
        <color rgb="FFD9E2EC"/>
      </top>
      <bottom style="thin">
        <color rgb="FFD9E2EC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vertical="top" wrapText="1"/>
    </xf>
    <xf numFmtId="0" fontId="0" fillId="0" borderId="0" xfId="0"/>
    <xf numFmtId="0" fontId="0" fillId="7" borderId="2" xfId="0" applyFill="1" applyBorder="1"/>
    <xf numFmtId="0" fontId="4" fillId="5" borderId="3" xfId="0" applyFont="1" applyFill="1" applyBorder="1" applyAlignment="1">
      <alignment vertical="top" wrapText="1"/>
    </xf>
    <xf numFmtId="0" fontId="4" fillId="6" borderId="3" xfId="0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center" vertical="top" wrapText="1"/>
    </xf>
    <xf numFmtId="15" fontId="4" fillId="5" borderId="3" xfId="0" applyNumberFormat="1" applyFont="1" applyFill="1" applyBorder="1" applyAlignment="1">
      <alignment horizontal="left" vertical="top" wrapText="1"/>
    </xf>
    <xf numFmtId="15" fontId="0" fillId="8" borderId="0" xfId="0" applyNumberFormat="1" applyFill="1" applyAlignment="1">
      <alignment horizontal="left" vertical="top"/>
    </xf>
    <xf numFmtId="15" fontId="4" fillId="8" borderId="3" xfId="0" applyNumberFormat="1" applyFont="1" applyFill="1" applyBorder="1" applyAlignment="1">
      <alignment vertical="top" wrapText="1"/>
    </xf>
    <xf numFmtId="0" fontId="4" fillId="8" borderId="3" xfId="0" applyFont="1" applyFill="1" applyBorder="1" applyAlignment="1">
      <alignment vertical="top" wrapText="1"/>
    </xf>
    <xf numFmtId="0" fontId="0" fillId="8" borderId="0" xfId="0" applyFill="1"/>
    <xf numFmtId="15" fontId="4" fillId="6" borderId="3" xfId="0" applyNumberFormat="1" applyFont="1" applyFill="1" applyBorder="1" applyAlignment="1">
      <alignment horizontal="left" vertical="top" wrapText="1"/>
    </xf>
    <xf numFmtId="0" fontId="0" fillId="8" borderId="2" xfId="0" applyFill="1" applyBorder="1"/>
    <xf numFmtId="0" fontId="0" fillId="0" borderId="2" xfId="0" applyFill="1" applyBorder="1"/>
    <xf numFmtId="0" fontId="2" fillId="3" borderId="0" xfId="0" applyFont="1" applyFill="1" applyAlignment="1">
      <alignment horizontal="left" vertical="top" wrapText="1"/>
    </xf>
    <xf numFmtId="0" fontId="0" fillId="0" borderId="0" xfId="0"/>
    <xf numFmtId="0" fontId="1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4">
    <dxf>
      <fill>
        <patternFill patternType="solid">
          <fgColor rgb="FFF2F2F2"/>
        </patternFill>
      </fill>
    </dxf>
    <dxf>
      <fill>
        <patternFill patternType="solid">
          <fgColor rgb="FFD9EAD3"/>
        </patternFill>
      </fill>
    </dxf>
    <dxf>
      <fill>
        <patternFill patternType="solid">
          <fgColor rgb="FFFFE699"/>
        </patternFill>
      </fill>
    </dxf>
    <dxf>
      <fill>
        <patternFill patternType="solid">
          <fgColor rgb="FFF4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ieldTable" displayName="FieldTable" ref="A4:C32">
  <autoFilter ref="A4:C32" xr:uid="{00000000-0009-0000-0100-000001000000}"/>
  <tableColumns count="3">
    <tableColumn id="1" xr3:uid="{00000000-0010-0000-0000-000001000000}" name="Field / area"/>
    <tableColumn id="2" xr3:uid="{00000000-0010-0000-0000-000002000000}" name="Number of opportunities"/>
    <tableColumn id="3" xr3:uid="{00000000-0010-0000-0000-000003000000}" name="Exampl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c.europa.eu/info/funding-tenders/opportunities/portal/screen/opportunities/topic-details/EP-COMM-SUBV-2026-MUSIC?isExactMatch=true&amp;status=31094502&amp;order=DESC&amp;pageNumber=1&amp;pageSize=50&amp;sortBy=startDate" TargetMode="External"/><Relationship Id="rId18" Type="http://schemas.openxmlformats.org/officeDocument/2006/relationships/hyperlink" Target="https://ec.europa.eu/info/funding-tenders/opportunities/portal/screen/opportunities/prospect-details/186313PROSPECTSEN?order=DESC&amp;pageNumber=1&amp;pageSize=50&amp;sortBy=startDate&amp;isExactMatch=true&amp;status=31094502" TargetMode="External"/><Relationship Id="rId26" Type="http://schemas.openxmlformats.org/officeDocument/2006/relationships/hyperlink" Target="https://ec.europa.eu/info/funding-tenders/opportunities/portal/screen/opportunities/topic-details/HORIZON-CL3-2026-01-FCT-01?isExactMatch=true&amp;status=31094502&amp;order=DESC&amp;pageNumber=1&amp;pageSize=50&amp;sortBy=startDate" TargetMode="External"/><Relationship Id="rId39" Type="http://schemas.openxmlformats.org/officeDocument/2006/relationships/hyperlink" Target="https://wellcome.org/research-funding/schemes/mental-health-award-using-physical-activity-and-circadian-based" TargetMode="External"/><Relationship Id="rId21" Type="http://schemas.openxmlformats.org/officeDocument/2006/relationships/hyperlink" Target="https://www.alz.org/research/for_researchers/grants/types-of-grants/capacity-building" TargetMode="External"/><Relationship Id="rId34" Type="http://schemas.openxmlformats.org/officeDocument/2006/relationships/hyperlink" Target="https://www.ukri.org/opportunity/collaborate-with-researchers-in-norway/" TargetMode="External"/><Relationship Id="rId42" Type="http://schemas.openxmlformats.org/officeDocument/2006/relationships/hyperlink" Target="https://wellcome.org/research-funding/schemes/wellcome-career-development-awards" TargetMode="External"/><Relationship Id="rId7" Type="http://schemas.openxmlformats.org/officeDocument/2006/relationships/hyperlink" Target="https://innovationbridge.info/ibportal/content/nrf-fwo-joint-call-collaborative-research-projects-2027-2029" TargetMode="External"/><Relationship Id="rId2" Type="http://schemas.openxmlformats.org/officeDocument/2006/relationships/hyperlink" Target="https://innovationbridge.info/ibportal/content/prima-2026-topic-121-ia-next-generation-sustainable-and-alternative-animal-feeds-circular" TargetMode="External"/><Relationship Id="rId16" Type="http://schemas.openxmlformats.org/officeDocument/2006/relationships/hyperlink" Target="https://ec.europa.eu/info/funding-tenders/opportunities/portal/screen/opportunities/prospect-details/186647PROSPECTSEN?order=DESC&amp;pageNumber=1&amp;pageSize=50&amp;sortBy=startDate&amp;isExactMatch=true&amp;status=31094502" TargetMode="External"/><Relationship Id="rId20" Type="http://schemas.openxmlformats.org/officeDocument/2006/relationships/hyperlink" Target="https://www.omt.org.za/sabbatical-study" TargetMode="External"/><Relationship Id="rId29" Type="http://schemas.openxmlformats.org/officeDocument/2006/relationships/hyperlink" Target="https://simpler.grants.gov/opportunity/34cbae0e-4ffc-46c2-bf39-c511547905a1" TargetMode="External"/><Relationship Id="rId41" Type="http://schemas.openxmlformats.org/officeDocument/2006/relationships/hyperlink" Target="https://www.ukri.org/opportunity/researching-me-cfs-priority-area/" TargetMode="External"/><Relationship Id="rId1" Type="http://schemas.openxmlformats.org/officeDocument/2006/relationships/hyperlink" Target="https://nhc.praxisgms.co.za/xaLogin/NHC/RegLogin.aspx?ReturnUrl=%2f" TargetMode="External"/><Relationship Id="rId6" Type="http://schemas.openxmlformats.org/officeDocument/2006/relationships/hyperlink" Target="https://wellcome.org/research-funding/schemes/infectious-disease-clinical-trial-development-award" TargetMode="External"/><Relationship Id="rId11" Type="http://schemas.openxmlformats.org/officeDocument/2006/relationships/hyperlink" Target="https://www.samrc.ac.za/funding/ep-permed-JTC2026-CARMEN2026" TargetMode="External"/><Relationship Id="rId24" Type="http://schemas.openxmlformats.org/officeDocument/2006/relationships/hyperlink" Target="https://wellcome.org/research-funding/schemes/wellcome-discovery-awards" TargetMode="External"/><Relationship Id="rId32" Type="http://schemas.openxmlformats.org/officeDocument/2006/relationships/hyperlink" Target="https://www.ukri.org/opportunity/collaborate-with-researchers-in-brazil/" TargetMode="External"/><Relationship Id="rId37" Type="http://schemas.openxmlformats.org/officeDocument/2006/relationships/hyperlink" Target="https://www.ukri.org/opportunity/isambard-ai-and-dawn-airr-supercomputers-rapid-access-route/" TargetMode="External"/><Relationship Id="rId40" Type="http://schemas.openxmlformats.org/officeDocument/2006/relationships/hyperlink" Target="https://www.forskningsradet.no/en/call-for-proposals/2026/research-on-the-connections-between-food-the-environment-climate-and-public-health/" TargetMode="External"/><Relationship Id="rId5" Type="http://schemas.openxmlformats.org/officeDocument/2006/relationships/hyperlink" Target="https://innovationbridge.info/ibportal/content/prima-call-thematic-area-1-water-management-nexus" TargetMode="External"/><Relationship Id="rId15" Type="http://schemas.openxmlformats.org/officeDocument/2006/relationships/hyperlink" Target="https://www.samrc.ac.za/funding/11th-gacd-multisectoral-approaches-call" TargetMode="External"/><Relationship Id="rId23" Type="http://schemas.openxmlformats.org/officeDocument/2006/relationships/hyperlink" Target="https://ec.europa.eu/info/funding-tenders/opportunities/portal/screen/opportunities/topic-details/HORIZON-CL5-2026-09-D3-03?order=DESC&amp;pageNumber=1&amp;pageSize=50&amp;sortBy=startDate&amp;isExactMatch=true&amp;status=31094502" TargetMode="External"/><Relationship Id="rId28" Type="http://schemas.openxmlformats.org/officeDocument/2006/relationships/hyperlink" Target="https://ec.europa.eu/info/funding-tenders/opportunities/portal/screen/opportunities/topic-details/HORIZON-NEB-2026-01-BUSINESS-01?order=DESC&amp;pageNumber=1&amp;pageSize=50&amp;sortBy=startDate&amp;isExactMatch=true&amp;status=31094502" TargetMode="External"/><Relationship Id="rId36" Type="http://schemas.openxmlformats.org/officeDocument/2006/relationships/hyperlink" Target="https://www.ukri.org/opportunity/daphne-jackson-fellowship/" TargetMode="External"/><Relationship Id="rId10" Type="http://schemas.openxmlformats.org/officeDocument/2006/relationships/hyperlink" Target="https://www.aacr.org/grants/aacr-novocure-cancer-research-grant-aacr-grants/" TargetMode="External"/><Relationship Id="rId19" Type="http://schemas.openxmlformats.org/officeDocument/2006/relationships/hyperlink" Target="https://ec.europa.eu/info/funding-tenders/opportunities/portal/screen/opportunities/competitive-calls-cs/14023?isExactMatch=true&amp;status=31094502&amp;order=DESC&amp;pageNumber=1&amp;pageSize=50&amp;sortBy=startDate" TargetMode="External"/><Relationship Id="rId31" Type="http://schemas.openxmlformats.org/officeDocument/2006/relationships/hyperlink" Target="https://simpler.grants.gov/opportunity/9eef95f7-4437-45bc-810a-2514c89f8019" TargetMode="External"/><Relationship Id="rId4" Type="http://schemas.openxmlformats.org/officeDocument/2006/relationships/hyperlink" Target="https://innovationbridge.info/ibportal/content/thrive-global-impact-challenge-2026" TargetMode="External"/><Relationship Id="rId9" Type="http://schemas.openxmlformats.org/officeDocument/2006/relationships/hyperlink" Target="https://wellcome.org/research-funding/schemes/infectious-disease-clinical-trial-award-optimising-interventions-impact" TargetMode="External"/><Relationship Id="rId14" Type="http://schemas.openxmlformats.org/officeDocument/2006/relationships/hyperlink" Target="https://www.santheafrica.org/funding/call-for-collaborative-grant-applications-hiv-cure-and-tb/" TargetMode="External"/><Relationship Id="rId22" Type="http://schemas.openxmlformats.org/officeDocument/2006/relationships/hyperlink" Target="https://ec.europa.eu/info/funding-tenders/opportunities/portal/screen/opportunities/topic-details/ERASMUS-EDU-2026-PEX-COVE" TargetMode="External"/><Relationship Id="rId27" Type="http://schemas.openxmlformats.org/officeDocument/2006/relationships/hyperlink" Target="https://simpler.grants.gov/opportunity/ba4cff17-e757-4899-be3c-e7b2157eb0c0" TargetMode="External"/><Relationship Id="rId30" Type="http://schemas.openxmlformats.org/officeDocument/2006/relationships/hyperlink" Target="https://simpler.grants.gov/opportunity/de984d54-e7f4-4da6-a553-8509070c43f9" TargetMode="External"/><Relationship Id="rId35" Type="http://schemas.openxmlformats.org/officeDocument/2006/relationships/hyperlink" Target="https://www.ukri.org/opportunity/collaborate-with-the-functional-genomics-screening-laboratory/" TargetMode="External"/><Relationship Id="rId43" Type="http://schemas.openxmlformats.org/officeDocument/2006/relationships/hyperlink" Target="https://www.omt.org.za/postgraduate-study" TargetMode="External"/><Relationship Id="rId8" Type="http://schemas.openxmlformats.org/officeDocument/2006/relationships/hyperlink" Target="https://www.alz.org/research/for_researchers/grants/types-of-grants/tau-pipeline-enabling-program-v" TargetMode="External"/><Relationship Id="rId3" Type="http://schemas.openxmlformats.org/officeDocument/2006/relationships/hyperlink" Target="https://innovationbridge.info/ibportal/content/sustainable-site-transformation-perishable-mediterranean-agri-products-topic-131-2026" TargetMode="External"/><Relationship Id="rId12" Type="http://schemas.openxmlformats.org/officeDocument/2006/relationships/hyperlink" Target="file:///C:\Users\njokwes1\Documents\List%20of%20Grants%20%20Open_2026\Research%20on%20women's%20health" TargetMode="External"/><Relationship Id="rId17" Type="http://schemas.openxmlformats.org/officeDocument/2006/relationships/hyperlink" Target="https://eunic.eu/news/spaces-of-culture-2026" TargetMode="External"/><Relationship Id="rId25" Type="http://schemas.openxmlformats.org/officeDocument/2006/relationships/hyperlink" Target="https://simpler.grants.gov/opportunity/b3050431-1e08-4019-93ff-ee83b69abe98" TargetMode="External"/><Relationship Id="rId33" Type="http://schemas.openxmlformats.org/officeDocument/2006/relationships/hyperlink" Target="https://www.ukri.org/opportunity/collaborate-with-researchers-in-luxembourg/" TargetMode="External"/><Relationship Id="rId38" Type="http://schemas.openxmlformats.org/officeDocument/2006/relationships/hyperlink" Target="https://www.ukri.org/opportunity/mathematical-sciences-postdoctoral-fellowshi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48"/>
  <sheetViews>
    <sheetView showGridLines="0" tabSelected="1" zoomScale="74" workbookViewId="0">
      <pane ySplit="4" topLeftCell="A23" activePane="bottomLeft" state="frozen"/>
      <selection pane="bottomLeft" activeCell="G28" sqref="G28"/>
    </sheetView>
  </sheetViews>
  <sheetFormatPr defaultRowHeight="14.4"/>
  <cols>
    <col min="1" max="1" width="18.77734375" style="2" customWidth="1"/>
    <col min="2" max="2" width="19.5546875" style="2" customWidth="1"/>
    <col min="3" max="3" width="24" style="2" customWidth="1"/>
    <col min="4" max="4" width="36" style="2" customWidth="1"/>
    <col min="5" max="5" width="44.21875" style="2" customWidth="1"/>
    <col min="6" max="6" width="55" style="2" customWidth="1"/>
    <col min="7" max="7" width="40.6640625" style="2" customWidth="1"/>
    <col min="8" max="8" width="20" style="2" customWidth="1"/>
    <col min="9" max="9" width="18" style="2" customWidth="1"/>
  </cols>
  <sheetData>
    <row r="1" spans="1:131" ht="30" customHeight="1">
      <c r="A1" s="17" t="s">
        <v>186</v>
      </c>
      <c r="B1" s="16"/>
      <c r="C1" s="16"/>
      <c r="D1" s="16"/>
      <c r="E1" s="16"/>
      <c r="F1" s="16"/>
      <c r="G1" s="16"/>
      <c r="H1" s="16"/>
    </row>
    <row r="2" spans="1:131" ht="25.95" customHeight="1">
      <c r="A2" s="15" t="s">
        <v>0</v>
      </c>
      <c r="B2" s="16"/>
      <c r="C2" s="16"/>
      <c r="D2" s="16"/>
      <c r="E2" s="16"/>
      <c r="F2" s="16"/>
      <c r="G2" s="16"/>
      <c r="H2" s="16"/>
    </row>
    <row r="4" spans="1:131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</row>
    <row r="5" spans="1:131" ht="48" customHeight="1">
      <c r="A5" s="4" t="s">
        <v>10</v>
      </c>
      <c r="B5" s="4">
        <v>5</v>
      </c>
      <c r="C5" s="4" t="s">
        <v>11</v>
      </c>
      <c r="D5" s="4" t="s">
        <v>8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</row>
    <row r="6" spans="1:131" ht="48" customHeight="1">
      <c r="A6" s="5" t="s">
        <v>10</v>
      </c>
      <c r="B6" s="5">
        <v>5</v>
      </c>
      <c r="C6" s="5" t="s">
        <v>11</v>
      </c>
      <c r="D6" s="5" t="s">
        <v>17</v>
      </c>
      <c r="E6" s="5" t="s">
        <v>18</v>
      </c>
      <c r="F6" s="5" t="s">
        <v>19</v>
      </c>
      <c r="G6" s="5" t="s">
        <v>20</v>
      </c>
      <c r="H6" s="5" t="s">
        <v>21</v>
      </c>
      <c r="I6" s="5" t="s">
        <v>16</v>
      </c>
    </row>
    <row r="7" spans="1:131" ht="48" customHeight="1">
      <c r="A7" s="4" t="s">
        <v>10</v>
      </c>
      <c r="B7" s="4">
        <v>5</v>
      </c>
      <c r="C7" s="4" t="s">
        <v>11</v>
      </c>
      <c r="D7" s="4" t="s">
        <v>17</v>
      </c>
      <c r="E7" s="4" t="s">
        <v>184</v>
      </c>
      <c r="F7" s="4" t="s">
        <v>23</v>
      </c>
      <c r="G7" s="4" t="s">
        <v>20</v>
      </c>
      <c r="H7" s="4" t="s">
        <v>24</v>
      </c>
      <c r="I7" s="4" t="s">
        <v>16</v>
      </c>
    </row>
    <row r="8" spans="1:131" ht="48" customHeight="1">
      <c r="A8" s="5" t="s">
        <v>10</v>
      </c>
      <c r="B8" s="5">
        <v>5</v>
      </c>
      <c r="C8" s="5" t="s">
        <v>11</v>
      </c>
      <c r="D8" s="5" t="s">
        <v>25</v>
      </c>
      <c r="E8" s="5" t="s">
        <v>185</v>
      </c>
      <c r="F8" s="5" t="s">
        <v>27</v>
      </c>
      <c r="G8" s="5" t="s">
        <v>28</v>
      </c>
      <c r="H8" s="5" t="s">
        <v>29</v>
      </c>
      <c r="I8" s="5" t="s">
        <v>16</v>
      </c>
    </row>
    <row r="9" spans="1:131" ht="48" customHeight="1">
      <c r="A9" s="4" t="s">
        <v>10</v>
      </c>
      <c r="B9" s="4">
        <v>5</v>
      </c>
      <c r="C9" s="4" t="s">
        <v>11</v>
      </c>
      <c r="D9" s="4" t="s">
        <v>17</v>
      </c>
      <c r="E9" s="4" t="s">
        <v>30</v>
      </c>
      <c r="F9" s="4" t="s">
        <v>31</v>
      </c>
      <c r="G9" s="4" t="s">
        <v>20</v>
      </c>
      <c r="H9" s="4" t="s">
        <v>21</v>
      </c>
      <c r="I9" s="4" t="s">
        <v>16</v>
      </c>
    </row>
    <row r="10" spans="1:131" ht="48" customHeight="1">
      <c r="A10" s="5" t="s">
        <v>32</v>
      </c>
      <c r="B10" s="5">
        <v>7</v>
      </c>
      <c r="C10" s="5" t="s">
        <v>11</v>
      </c>
      <c r="D10" s="5" t="s">
        <v>33</v>
      </c>
      <c r="E10" s="5" t="s">
        <v>34</v>
      </c>
      <c r="F10" s="5" t="s">
        <v>35</v>
      </c>
      <c r="G10" s="5" t="s">
        <v>36</v>
      </c>
      <c r="H10" s="5" t="s">
        <v>37</v>
      </c>
      <c r="I10" s="5" t="s">
        <v>16</v>
      </c>
    </row>
    <row r="11" spans="1:131" ht="48" customHeight="1">
      <c r="A11" s="4" t="s">
        <v>38</v>
      </c>
      <c r="B11" s="4">
        <v>12</v>
      </c>
      <c r="C11" s="4" t="s">
        <v>11</v>
      </c>
      <c r="D11" s="4" t="s">
        <v>17</v>
      </c>
      <c r="E11" s="4" t="s">
        <v>39</v>
      </c>
      <c r="F11" s="4" t="s">
        <v>40</v>
      </c>
      <c r="G11" s="4" t="s">
        <v>41</v>
      </c>
      <c r="H11" s="4" t="s">
        <v>42</v>
      </c>
      <c r="I11" s="4" t="s">
        <v>16</v>
      </c>
    </row>
    <row r="12" spans="1:131" s="3" customFormat="1" ht="48" customHeight="1">
      <c r="A12" s="12">
        <v>46169</v>
      </c>
      <c r="B12" s="5">
        <v>11</v>
      </c>
      <c r="C12" s="5" t="s">
        <v>11</v>
      </c>
      <c r="D12" s="5" t="s">
        <v>17</v>
      </c>
      <c r="E12" s="5" t="s">
        <v>161</v>
      </c>
      <c r="F12" s="5" t="s">
        <v>162</v>
      </c>
      <c r="G12" s="5" t="s">
        <v>63</v>
      </c>
      <c r="H12" s="5" t="s">
        <v>163</v>
      </c>
      <c r="I12" s="5" t="s">
        <v>16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</row>
    <row r="13" spans="1:131" ht="48" customHeight="1">
      <c r="A13" s="5" t="s">
        <v>43</v>
      </c>
      <c r="B13" s="5">
        <v>14</v>
      </c>
      <c r="C13" s="5" t="s">
        <v>11</v>
      </c>
      <c r="D13" s="5" t="s">
        <v>17</v>
      </c>
      <c r="E13" s="5" t="s">
        <v>44</v>
      </c>
      <c r="F13" s="5" t="s">
        <v>45</v>
      </c>
      <c r="G13" s="5" t="s">
        <v>46</v>
      </c>
      <c r="H13" s="5" t="s">
        <v>47</v>
      </c>
      <c r="I13" s="5" t="s">
        <v>16</v>
      </c>
    </row>
    <row r="14" spans="1:131" ht="48" customHeight="1">
      <c r="A14" s="4" t="s">
        <v>48</v>
      </c>
      <c r="B14" s="4">
        <v>17</v>
      </c>
      <c r="C14" s="4" t="s">
        <v>11</v>
      </c>
      <c r="D14" s="4" t="s">
        <v>33</v>
      </c>
      <c r="E14" s="4" t="s">
        <v>34</v>
      </c>
      <c r="F14" s="4" t="s">
        <v>49</v>
      </c>
      <c r="G14" s="4" t="s">
        <v>36</v>
      </c>
      <c r="H14" s="4" t="s">
        <v>50</v>
      </c>
      <c r="I14" s="4" t="s">
        <v>16</v>
      </c>
    </row>
    <row r="15" spans="1:131" ht="48" customHeight="1">
      <c r="A15" s="5" t="s">
        <v>51</v>
      </c>
      <c r="B15" s="5">
        <v>19</v>
      </c>
      <c r="C15" s="5" t="s">
        <v>11</v>
      </c>
      <c r="D15" s="5" t="s">
        <v>17</v>
      </c>
      <c r="E15" s="5" t="s">
        <v>52</v>
      </c>
      <c r="F15" s="5" t="s">
        <v>53</v>
      </c>
      <c r="G15" s="5" t="s">
        <v>54</v>
      </c>
      <c r="H15" s="5" t="s">
        <v>55</v>
      </c>
      <c r="I15" s="5" t="s">
        <v>16</v>
      </c>
    </row>
    <row r="16" spans="1:131" ht="48" customHeight="1">
      <c r="A16" s="4" t="s">
        <v>56</v>
      </c>
      <c r="B16" s="4">
        <v>22</v>
      </c>
      <c r="C16" s="4" t="s">
        <v>11</v>
      </c>
      <c r="D16" s="4" t="s">
        <v>8</v>
      </c>
      <c r="E16" s="4" t="s">
        <v>57</v>
      </c>
      <c r="F16" s="4" t="s">
        <v>58</v>
      </c>
      <c r="G16" s="4" t="s">
        <v>59</v>
      </c>
      <c r="H16" s="4" t="s">
        <v>187</v>
      </c>
      <c r="I16" s="4" t="s">
        <v>16</v>
      </c>
    </row>
    <row r="17" spans="1:14" ht="48" customHeight="1">
      <c r="A17" s="5" t="s">
        <v>60</v>
      </c>
      <c r="B17" s="5">
        <v>23</v>
      </c>
      <c r="C17" s="5" t="s">
        <v>11</v>
      </c>
      <c r="D17" s="5" t="s">
        <v>17</v>
      </c>
      <c r="E17" s="5" t="s">
        <v>61</v>
      </c>
      <c r="F17" s="5" t="s">
        <v>62</v>
      </c>
      <c r="G17" s="5" t="s">
        <v>63</v>
      </c>
      <c r="H17" s="5" t="s">
        <v>64</v>
      </c>
      <c r="I17" s="5" t="s">
        <v>16</v>
      </c>
    </row>
    <row r="18" spans="1:14" ht="48" customHeight="1">
      <c r="A18" s="4" t="s">
        <v>65</v>
      </c>
      <c r="B18" s="4">
        <v>24</v>
      </c>
      <c r="C18" s="4" t="s">
        <v>11</v>
      </c>
      <c r="D18" s="4" t="s">
        <v>17</v>
      </c>
      <c r="E18" s="4" t="s">
        <v>66</v>
      </c>
      <c r="F18" s="4" t="s">
        <v>67</v>
      </c>
      <c r="G18" s="4" t="s">
        <v>68</v>
      </c>
      <c r="H18" s="4" t="s">
        <v>69</v>
      </c>
      <c r="I18" s="4" t="s">
        <v>16</v>
      </c>
    </row>
    <row r="19" spans="1:14" ht="48" customHeight="1">
      <c r="A19" s="5" t="s">
        <v>70</v>
      </c>
      <c r="B19" s="5">
        <v>26</v>
      </c>
      <c r="C19" s="5" t="s">
        <v>11</v>
      </c>
      <c r="D19" s="5" t="s">
        <v>17</v>
      </c>
      <c r="E19" s="5" t="s">
        <v>71</v>
      </c>
      <c r="F19" s="5" t="s">
        <v>72</v>
      </c>
      <c r="G19" s="5" t="s">
        <v>73</v>
      </c>
      <c r="H19" s="5" t="s">
        <v>74</v>
      </c>
      <c r="I19" s="5" t="s">
        <v>16</v>
      </c>
    </row>
    <row r="20" spans="1:14" ht="48" customHeight="1">
      <c r="A20" s="4" t="s">
        <v>75</v>
      </c>
      <c r="B20" s="4">
        <v>28</v>
      </c>
      <c r="C20" s="4" t="s">
        <v>11</v>
      </c>
      <c r="D20" s="4" t="s">
        <v>8</v>
      </c>
      <c r="E20" s="4" t="s">
        <v>76</v>
      </c>
      <c r="F20" s="4" t="s">
        <v>77</v>
      </c>
      <c r="G20" s="4" t="s">
        <v>59</v>
      </c>
      <c r="H20" s="4" t="s">
        <v>78</v>
      </c>
      <c r="I20" s="4" t="s">
        <v>16</v>
      </c>
    </row>
    <row r="21" spans="1:14" ht="48" customHeight="1">
      <c r="A21" s="5" t="s">
        <v>75</v>
      </c>
      <c r="B21" s="5">
        <v>28</v>
      </c>
      <c r="C21" s="5" t="s">
        <v>11</v>
      </c>
      <c r="D21" s="5" t="s">
        <v>17</v>
      </c>
      <c r="E21" s="5" t="s">
        <v>79</v>
      </c>
      <c r="F21" s="5" t="s">
        <v>80</v>
      </c>
      <c r="G21" s="5" t="s">
        <v>68</v>
      </c>
      <c r="H21" s="5" t="s">
        <v>81</v>
      </c>
      <c r="I21" s="5" t="s">
        <v>16</v>
      </c>
    </row>
    <row r="22" spans="1:14" ht="48" customHeight="1">
      <c r="A22" s="4" t="s">
        <v>82</v>
      </c>
      <c r="B22" s="4">
        <v>30</v>
      </c>
      <c r="C22" s="4" t="s">
        <v>11</v>
      </c>
      <c r="D22" s="4" t="s">
        <v>83</v>
      </c>
      <c r="E22" s="4" t="s">
        <v>84</v>
      </c>
      <c r="F22" s="4" t="s">
        <v>85</v>
      </c>
      <c r="G22" s="4" t="s">
        <v>86</v>
      </c>
      <c r="H22" s="4" t="s">
        <v>87</v>
      </c>
      <c r="I22" s="4" t="s">
        <v>16</v>
      </c>
    </row>
    <row r="23" spans="1:14" ht="48" customHeight="1">
      <c r="A23" s="5" t="s">
        <v>88</v>
      </c>
      <c r="B23" s="5">
        <v>41</v>
      </c>
      <c r="C23" s="5" t="s">
        <v>89</v>
      </c>
      <c r="D23" s="5" t="s">
        <v>17</v>
      </c>
      <c r="E23" s="5" t="s">
        <v>90</v>
      </c>
      <c r="F23" s="5" t="s">
        <v>91</v>
      </c>
      <c r="G23" s="5" t="s">
        <v>68</v>
      </c>
      <c r="H23" s="5" t="s">
        <v>92</v>
      </c>
      <c r="I23" s="5" t="s">
        <v>16</v>
      </c>
    </row>
    <row r="24" spans="1:14" ht="48" customHeight="1">
      <c r="A24" s="4" t="s">
        <v>93</v>
      </c>
      <c r="B24" s="4">
        <v>42</v>
      </c>
      <c r="C24" s="4" t="s">
        <v>89</v>
      </c>
      <c r="D24" s="4" t="s">
        <v>17</v>
      </c>
      <c r="E24" s="4" t="s">
        <v>94</v>
      </c>
      <c r="F24" s="4" t="s">
        <v>95</v>
      </c>
      <c r="G24" s="4" t="s">
        <v>68</v>
      </c>
      <c r="H24" s="4" t="s">
        <v>96</v>
      </c>
      <c r="I24" s="4" t="s">
        <v>16</v>
      </c>
    </row>
    <row r="25" spans="1:14" s="11" customFormat="1" ht="48" customHeight="1">
      <c r="A25" s="8">
        <v>46217</v>
      </c>
      <c r="B25" s="9"/>
      <c r="C25" s="10" t="s">
        <v>89</v>
      </c>
      <c r="D25" s="10" t="s">
        <v>17</v>
      </c>
      <c r="E25" s="10" t="s">
        <v>158</v>
      </c>
      <c r="F25" s="10" t="s">
        <v>159</v>
      </c>
      <c r="G25" s="10" t="s">
        <v>36</v>
      </c>
      <c r="H25" s="10" t="s">
        <v>160</v>
      </c>
      <c r="I25" s="10" t="s">
        <v>16</v>
      </c>
    </row>
    <row r="26" spans="1:14" s="3" customFormat="1" ht="48" customHeight="1">
      <c r="A26" s="7">
        <v>46224</v>
      </c>
      <c r="B26" s="4">
        <v>52</v>
      </c>
      <c r="C26" s="4" t="s">
        <v>89</v>
      </c>
      <c r="D26" s="4" t="s">
        <v>17</v>
      </c>
      <c r="E26" s="4" t="s">
        <v>166</v>
      </c>
      <c r="F26" s="4" t="s">
        <v>167</v>
      </c>
      <c r="G26" s="4" t="s">
        <v>36</v>
      </c>
      <c r="H26" s="4" t="s">
        <v>168</v>
      </c>
      <c r="I26" s="4" t="s">
        <v>16</v>
      </c>
      <c r="J26" s="14"/>
      <c r="K26" s="14"/>
      <c r="L26" s="14"/>
      <c r="M26" s="14"/>
      <c r="N26" s="14"/>
    </row>
    <row r="27" spans="1:14" s="3" customFormat="1" ht="48" customHeight="1">
      <c r="A27" s="5" t="s">
        <v>97</v>
      </c>
      <c r="B27" s="5">
        <v>57</v>
      </c>
      <c r="C27" s="5" t="s">
        <v>89</v>
      </c>
      <c r="D27" s="5" t="s">
        <v>17</v>
      </c>
      <c r="E27" s="5" t="s">
        <v>98</v>
      </c>
      <c r="F27" s="5" t="s">
        <v>99</v>
      </c>
      <c r="G27" s="5" t="s">
        <v>36</v>
      </c>
      <c r="H27" s="5" t="s">
        <v>15</v>
      </c>
      <c r="I27" s="5" t="s">
        <v>16</v>
      </c>
      <c r="J27" s="14"/>
      <c r="K27" s="14"/>
      <c r="L27" s="14"/>
      <c r="M27" s="14"/>
      <c r="N27" s="14"/>
    </row>
    <row r="28" spans="1:14" ht="48" customHeight="1">
      <c r="A28" s="4" t="s">
        <v>100</v>
      </c>
      <c r="B28" s="4">
        <v>81</v>
      </c>
      <c r="C28" s="4" t="s">
        <v>89</v>
      </c>
      <c r="D28" s="4" t="s">
        <v>17</v>
      </c>
      <c r="E28" s="4" t="s">
        <v>98</v>
      </c>
      <c r="F28" s="4" t="s">
        <v>101</v>
      </c>
      <c r="G28" s="4" t="s">
        <v>102</v>
      </c>
      <c r="H28" s="4" t="s">
        <v>15</v>
      </c>
      <c r="I28" s="4" t="s">
        <v>16</v>
      </c>
    </row>
    <row r="29" spans="1:14" ht="48" customHeight="1">
      <c r="A29" s="5" t="s">
        <v>100</v>
      </c>
      <c r="B29" s="5">
        <v>81</v>
      </c>
      <c r="C29" s="5" t="s">
        <v>89</v>
      </c>
      <c r="D29" s="5" t="s">
        <v>17</v>
      </c>
      <c r="E29" s="5" t="s">
        <v>98</v>
      </c>
      <c r="F29" s="5" t="s">
        <v>103</v>
      </c>
      <c r="G29" s="5" t="s">
        <v>102</v>
      </c>
      <c r="H29" s="5" t="s">
        <v>15</v>
      </c>
      <c r="I29" s="5" t="s">
        <v>16</v>
      </c>
    </row>
    <row r="30" spans="1:14" ht="48" customHeight="1">
      <c r="A30" s="4" t="s">
        <v>104</v>
      </c>
      <c r="B30" s="4">
        <v>83</v>
      </c>
      <c r="C30" s="4" t="s">
        <v>89</v>
      </c>
      <c r="D30" s="4" t="s">
        <v>17</v>
      </c>
      <c r="E30" s="4" t="s">
        <v>44</v>
      </c>
      <c r="F30" s="4" t="s">
        <v>105</v>
      </c>
      <c r="G30" s="4" t="s">
        <v>106</v>
      </c>
      <c r="H30" s="4" t="s">
        <v>107</v>
      </c>
      <c r="I30" s="4" t="s">
        <v>16</v>
      </c>
    </row>
    <row r="31" spans="1:14" ht="48" customHeight="1">
      <c r="A31" s="5" t="s">
        <v>108</v>
      </c>
      <c r="B31" s="5">
        <v>84</v>
      </c>
      <c r="C31" s="5" t="s">
        <v>89</v>
      </c>
      <c r="D31" s="5" t="s">
        <v>8</v>
      </c>
      <c r="E31" s="5" t="s">
        <v>98</v>
      </c>
      <c r="F31" s="5" t="s">
        <v>109</v>
      </c>
      <c r="G31" s="5" t="s">
        <v>68</v>
      </c>
      <c r="H31" s="5" t="s">
        <v>110</v>
      </c>
      <c r="I31" s="5" t="s">
        <v>16</v>
      </c>
    </row>
    <row r="32" spans="1:14" ht="48" customHeight="1">
      <c r="A32" s="4" t="s">
        <v>111</v>
      </c>
      <c r="B32" s="4">
        <v>92</v>
      </c>
      <c r="C32" s="4" t="s">
        <v>89</v>
      </c>
      <c r="D32" s="4" t="s">
        <v>17</v>
      </c>
      <c r="E32" s="4" t="s">
        <v>94</v>
      </c>
      <c r="F32" s="4" t="s">
        <v>112</v>
      </c>
      <c r="G32" s="4" t="s">
        <v>68</v>
      </c>
      <c r="H32" s="4" t="s">
        <v>113</v>
      </c>
      <c r="I32" s="4" t="s">
        <v>16</v>
      </c>
    </row>
    <row r="33" spans="1:13" ht="48" customHeight="1">
      <c r="A33" s="5" t="s">
        <v>114</v>
      </c>
      <c r="B33" s="5">
        <v>97</v>
      </c>
      <c r="C33" s="5" t="s">
        <v>89</v>
      </c>
      <c r="D33" s="5" t="s">
        <v>17</v>
      </c>
      <c r="E33" s="5" t="s">
        <v>98</v>
      </c>
      <c r="F33" s="5" t="s">
        <v>115</v>
      </c>
      <c r="G33" s="5" t="s">
        <v>36</v>
      </c>
      <c r="H33" s="5" t="s">
        <v>15</v>
      </c>
      <c r="I33" s="5" t="s">
        <v>16</v>
      </c>
    </row>
    <row r="34" spans="1:13" ht="48" customHeight="1">
      <c r="A34" s="4" t="s">
        <v>116</v>
      </c>
      <c r="B34" s="4">
        <v>102</v>
      </c>
      <c r="C34" s="4" t="s">
        <v>89</v>
      </c>
      <c r="D34" s="4" t="s">
        <v>17</v>
      </c>
      <c r="E34" s="4" t="s">
        <v>117</v>
      </c>
      <c r="F34" s="4" t="s">
        <v>118</v>
      </c>
      <c r="G34" s="4" t="s">
        <v>119</v>
      </c>
      <c r="H34" s="4" t="s">
        <v>120</v>
      </c>
      <c r="I34" s="4" t="s">
        <v>16</v>
      </c>
    </row>
    <row r="35" spans="1:13" ht="48" customHeight="1">
      <c r="A35" s="5" t="s">
        <v>121</v>
      </c>
      <c r="B35" s="5">
        <v>129</v>
      </c>
      <c r="C35" s="5" t="s">
        <v>89</v>
      </c>
      <c r="D35" s="5" t="s">
        <v>17</v>
      </c>
      <c r="E35" s="5" t="s">
        <v>122</v>
      </c>
      <c r="F35" s="5" t="s">
        <v>123</v>
      </c>
      <c r="G35" s="5" t="s">
        <v>68</v>
      </c>
      <c r="H35" s="5" t="s">
        <v>124</v>
      </c>
      <c r="I35" s="5" t="s">
        <v>16</v>
      </c>
    </row>
    <row r="36" spans="1:13" ht="48" customHeight="1">
      <c r="A36" s="4" t="s">
        <v>125</v>
      </c>
      <c r="B36" s="4">
        <v>136</v>
      </c>
      <c r="C36" s="4" t="s">
        <v>89</v>
      </c>
      <c r="D36" s="4" t="s">
        <v>126</v>
      </c>
      <c r="E36" s="4" t="s">
        <v>127</v>
      </c>
      <c r="F36" s="4" t="s">
        <v>128</v>
      </c>
      <c r="G36" s="4" t="s">
        <v>129</v>
      </c>
      <c r="H36" s="4" t="s">
        <v>120</v>
      </c>
      <c r="I36" s="4" t="s">
        <v>16</v>
      </c>
    </row>
    <row r="37" spans="1:13" ht="48" customHeight="1">
      <c r="A37" s="5" t="s">
        <v>130</v>
      </c>
      <c r="B37" s="5">
        <v>147</v>
      </c>
      <c r="C37" s="5" t="s">
        <v>89</v>
      </c>
      <c r="D37" s="5" t="s">
        <v>17</v>
      </c>
      <c r="E37" s="5" t="s">
        <v>90</v>
      </c>
      <c r="F37" s="5" t="s">
        <v>131</v>
      </c>
      <c r="G37" s="5" t="s">
        <v>132</v>
      </c>
      <c r="H37" s="5" t="s">
        <v>133</v>
      </c>
      <c r="I37" s="5" t="s">
        <v>16</v>
      </c>
    </row>
    <row r="38" spans="1:13" ht="48" customHeight="1">
      <c r="A38" s="4" t="s">
        <v>134</v>
      </c>
      <c r="B38" s="4">
        <v>174</v>
      </c>
      <c r="C38" s="4" t="s">
        <v>89</v>
      </c>
      <c r="D38" s="4" t="s">
        <v>17</v>
      </c>
      <c r="E38" s="4" t="s">
        <v>52</v>
      </c>
      <c r="F38" s="4" t="s">
        <v>135</v>
      </c>
      <c r="G38" s="4" t="s">
        <v>119</v>
      </c>
      <c r="H38" s="4" t="s">
        <v>136</v>
      </c>
      <c r="I38" s="4" t="s">
        <v>16</v>
      </c>
    </row>
    <row r="39" spans="1:13" ht="48" customHeight="1">
      <c r="A39" s="5" t="s">
        <v>134</v>
      </c>
      <c r="B39" s="5">
        <v>174</v>
      </c>
      <c r="C39" s="5" t="s">
        <v>89</v>
      </c>
      <c r="D39" s="5" t="s">
        <v>17</v>
      </c>
      <c r="E39" s="5" t="s">
        <v>52</v>
      </c>
      <c r="F39" s="5" t="s">
        <v>135</v>
      </c>
      <c r="G39" s="5" t="s">
        <v>119</v>
      </c>
      <c r="H39" s="5" t="s">
        <v>15</v>
      </c>
      <c r="I39" s="5" t="s">
        <v>16</v>
      </c>
    </row>
    <row r="40" spans="1:13" ht="48" customHeight="1">
      <c r="A40" s="4" t="s">
        <v>137</v>
      </c>
      <c r="B40" s="4">
        <v>649</v>
      </c>
      <c r="C40" s="4" t="s">
        <v>89</v>
      </c>
      <c r="D40" s="4" t="s">
        <v>33</v>
      </c>
      <c r="E40" s="4" t="s">
        <v>138</v>
      </c>
      <c r="F40" s="4" t="s">
        <v>139</v>
      </c>
      <c r="G40" s="4" t="s">
        <v>119</v>
      </c>
      <c r="H40" s="4" t="s">
        <v>120</v>
      </c>
      <c r="I40" s="4" t="s">
        <v>16</v>
      </c>
    </row>
    <row r="41" spans="1:13" ht="48" customHeight="1">
      <c r="A41" s="5" t="s">
        <v>140</v>
      </c>
      <c r="B41" s="5" t="s">
        <v>141</v>
      </c>
      <c r="C41" s="5" t="s">
        <v>140</v>
      </c>
      <c r="D41" s="5" t="s">
        <v>17</v>
      </c>
      <c r="E41" s="5" t="s">
        <v>142</v>
      </c>
      <c r="F41" s="5" t="s">
        <v>143</v>
      </c>
      <c r="G41" s="5" t="s">
        <v>144</v>
      </c>
      <c r="H41" s="5" t="s">
        <v>15</v>
      </c>
      <c r="I41" s="5" t="s">
        <v>16</v>
      </c>
    </row>
    <row r="42" spans="1:13" ht="48" customHeight="1">
      <c r="A42" s="4" t="s">
        <v>140</v>
      </c>
      <c r="B42" s="4" t="s">
        <v>141</v>
      </c>
      <c r="C42" s="4" t="s">
        <v>140</v>
      </c>
      <c r="D42" s="4" t="s">
        <v>17</v>
      </c>
      <c r="E42" s="4" t="s">
        <v>142</v>
      </c>
      <c r="F42" s="4" t="s">
        <v>145</v>
      </c>
      <c r="G42" s="4" t="s">
        <v>144</v>
      </c>
      <c r="H42" s="4" t="s">
        <v>15</v>
      </c>
      <c r="I42" s="4" t="s">
        <v>16</v>
      </c>
    </row>
    <row r="43" spans="1:13" ht="48" customHeight="1">
      <c r="A43" s="5" t="s">
        <v>140</v>
      </c>
      <c r="B43" s="5" t="s">
        <v>141</v>
      </c>
      <c r="C43" s="5" t="s">
        <v>140</v>
      </c>
      <c r="D43" s="5" t="s">
        <v>17</v>
      </c>
      <c r="E43" s="5" t="s">
        <v>142</v>
      </c>
      <c r="F43" s="5" t="s">
        <v>146</v>
      </c>
      <c r="G43" s="5" t="s">
        <v>147</v>
      </c>
      <c r="H43" s="5" t="s">
        <v>15</v>
      </c>
      <c r="I43" s="5" t="s">
        <v>16</v>
      </c>
    </row>
    <row r="44" spans="1:13" ht="48" customHeight="1">
      <c r="A44" s="4" t="s">
        <v>140</v>
      </c>
      <c r="B44" s="4" t="s">
        <v>141</v>
      </c>
      <c r="C44" s="4" t="s">
        <v>140</v>
      </c>
      <c r="D44" s="4" t="s">
        <v>17</v>
      </c>
      <c r="E44" s="4" t="s">
        <v>148</v>
      </c>
      <c r="F44" s="4" t="s">
        <v>149</v>
      </c>
      <c r="G44" s="4" t="s">
        <v>150</v>
      </c>
      <c r="H44" s="4" t="s">
        <v>15</v>
      </c>
      <c r="I44" s="4" t="s">
        <v>16</v>
      </c>
    </row>
    <row r="45" spans="1:13" ht="48" customHeight="1">
      <c r="A45" s="5" t="s">
        <v>140</v>
      </c>
      <c r="B45" s="5" t="s">
        <v>141</v>
      </c>
      <c r="C45" s="5" t="s">
        <v>140</v>
      </c>
      <c r="D45" s="5" t="s">
        <v>151</v>
      </c>
      <c r="E45" s="5" t="s">
        <v>142</v>
      </c>
      <c r="F45" s="5" t="s">
        <v>152</v>
      </c>
      <c r="G45" s="5" t="s">
        <v>144</v>
      </c>
      <c r="H45" s="5" t="s">
        <v>15</v>
      </c>
      <c r="I45" s="5" t="s">
        <v>16</v>
      </c>
    </row>
    <row r="46" spans="1:13" ht="48" customHeight="1">
      <c r="A46" s="4" t="s">
        <v>140</v>
      </c>
      <c r="B46" s="4" t="s">
        <v>141</v>
      </c>
      <c r="C46" s="4" t="s">
        <v>140</v>
      </c>
      <c r="D46" s="4" t="s">
        <v>17</v>
      </c>
      <c r="E46" s="4" t="s">
        <v>153</v>
      </c>
      <c r="F46" s="4" t="s">
        <v>154</v>
      </c>
      <c r="G46" s="4" t="s">
        <v>147</v>
      </c>
      <c r="H46" s="4" t="s">
        <v>15</v>
      </c>
      <c r="I46" s="4" t="s">
        <v>16</v>
      </c>
      <c r="M46" s="3"/>
    </row>
    <row r="47" spans="1:13" s="3" customFormat="1" ht="48" customHeight="1">
      <c r="A47" s="5" t="s">
        <v>140</v>
      </c>
      <c r="B47" s="5" t="s">
        <v>141</v>
      </c>
      <c r="C47" s="5" t="s">
        <v>140</v>
      </c>
      <c r="D47" s="5" t="s">
        <v>151</v>
      </c>
      <c r="E47" s="5" t="s">
        <v>155</v>
      </c>
      <c r="F47" s="5" t="s">
        <v>156</v>
      </c>
      <c r="G47" s="5" t="s">
        <v>157</v>
      </c>
      <c r="H47" s="5" t="s">
        <v>15</v>
      </c>
      <c r="I47" s="5" t="s">
        <v>16</v>
      </c>
      <c r="J47" s="13"/>
      <c r="K47" s="13"/>
      <c r="L47" s="13"/>
    </row>
    <row r="48" spans="1:13" s="3" customFormat="1" ht="48" customHeight="1">
      <c r="A48" s="4" t="s">
        <v>140</v>
      </c>
      <c r="B48" s="4" t="s">
        <v>141</v>
      </c>
      <c r="C48" s="4" t="s">
        <v>140</v>
      </c>
      <c r="D48" s="4" t="s">
        <v>151</v>
      </c>
      <c r="E48" s="4" t="s">
        <v>142</v>
      </c>
      <c r="F48" s="4" t="s">
        <v>164</v>
      </c>
      <c r="G48" s="4" t="s">
        <v>150</v>
      </c>
      <c r="H48" s="4" t="s">
        <v>15</v>
      </c>
      <c r="I48" s="4" t="s">
        <v>16</v>
      </c>
      <c r="J48" s="13"/>
      <c r="K48" s="13"/>
      <c r="L48" s="13"/>
      <c r="M48"/>
    </row>
  </sheetData>
  <autoFilter ref="A4:I46" xr:uid="{00000000-0009-0000-0000-000000000000}">
    <sortState ref="A5:I52">
      <sortCondition ref="B4:B46"/>
    </sortState>
  </autoFilter>
  <mergeCells count="2">
    <mergeCell ref="A2:H2"/>
    <mergeCell ref="A1:H1"/>
  </mergeCells>
  <conditionalFormatting sqref="C5:C48">
    <cfRule type="expression" dxfId="3" priority="1">
      <formula>ISNUMBER(SEARCH("Urgent",C5))</formula>
    </cfRule>
    <cfRule type="expression" dxfId="2" priority="2">
      <formula>ISNUMBER(SEARCH("Soon",C5))</formula>
    </cfRule>
    <cfRule type="expression" dxfId="1" priority="3">
      <formula>ISNUMBER(SEARCH("Upcoming",C5))</formula>
    </cfRule>
    <cfRule type="expression" dxfId="0" priority="4">
      <formula>ISNUMBER(SEARCH("Closed",C5))</formula>
    </cfRule>
  </conditionalFormatting>
  <hyperlinks>
    <hyperlink ref="I5" r:id="rId1" xr:uid="{00000000-0004-0000-0000-000000000000}"/>
    <hyperlink ref="I6" r:id="rId2" xr:uid="{00000000-0004-0000-0000-000001000000}"/>
    <hyperlink ref="I7" r:id="rId3" xr:uid="{00000000-0004-0000-0000-000002000000}"/>
    <hyperlink ref="I8" r:id="rId4" xr:uid="{00000000-0004-0000-0000-000003000000}"/>
    <hyperlink ref="I9" r:id="rId5" xr:uid="{00000000-0004-0000-0000-000004000000}"/>
    <hyperlink ref="I10" r:id="rId6" xr:uid="{00000000-0004-0000-0000-000005000000}"/>
    <hyperlink ref="I11" r:id="rId7" xr:uid="{00000000-0004-0000-0000-000006000000}"/>
    <hyperlink ref="I13" r:id="rId8" xr:uid="{00000000-0004-0000-0000-000007000000}"/>
    <hyperlink ref="I14" r:id="rId9" xr:uid="{00000000-0004-0000-0000-000008000000}"/>
    <hyperlink ref="I15" r:id="rId10" xr:uid="{00000000-0004-0000-0000-000009000000}"/>
    <hyperlink ref="I16" r:id="rId11" xr:uid="{00000000-0004-0000-0000-00000A000000}"/>
    <hyperlink ref="I17" r:id="rId12" xr:uid="{00000000-0004-0000-0000-00000B000000}"/>
    <hyperlink ref="I18" r:id="rId13" xr:uid="{00000000-0004-0000-0000-00000C000000}"/>
    <hyperlink ref="I19" r:id="rId14" xr:uid="{00000000-0004-0000-0000-00000D000000}"/>
    <hyperlink ref="I20" r:id="rId15" xr:uid="{00000000-0004-0000-0000-00000E000000}"/>
    <hyperlink ref="I21" r:id="rId16" xr:uid="{00000000-0004-0000-0000-00000F000000}"/>
    <hyperlink ref="I22" r:id="rId17" xr:uid="{00000000-0004-0000-0000-000010000000}"/>
    <hyperlink ref="I23" r:id="rId18" xr:uid="{00000000-0004-0000-0000-000011000000}"/>
    <hyperlink ref="I24" r:id="rId19" xr:uid="{00000000-0004-0000-0000-000012000000}"/>
    <hyperlink ref="I29" r:id="rId20" xr:uid="{00000000-0004-0000-0000-000015000000}"/>
    <hyperlink ref="I30" r:id="rId21" xr:uid="{00000000-0004-0000-0000-000016000000}"/>
    <hyperlink ref="I31" r:id="rId22" xr:uid="{00000000-0004-0000-0000-000017000000}"/>
    <hyperlink ref="I32" r:id="rId23" xr:uid="{00000000-0004-0000-0000-000018000000}"/>
    <hyperlink ref="I33" r:id="rId24" xr:uid="{00000000-0004-0000-0000-000019000000}"/>
    <hyperlink ref="I34" r:id="rId25" xr:uid="{00000000-0004-0000-0000-00001A000000}"/>
    <hyperlink ref="I35" r:id="rId26" xr:uid="{00000000-0004-0000-0000-00001B000000}"/>
    <hyperlink ref="I36" r:id="rId27" xr:uid="{00000000-0004-0000-0000-00001C000000}"/>
    <hyperlink ref="I37" r:id="rId28" xr:uid="{00000000-0004-0000-0000-00001D000000}"/>
    <hyperlink ref="I38" r:id="rId29" xr:uid="{00000000-0004-0000-0000-00001E000000}"/>
    <hyperlink ref="I39" r:id="rId30" xr:uid="{00000000-0004-0000-0000-00001F000000}"/>
    <hyperlink ref="I40" r:id="rId31" xr:uid="{00000000-0004-0000-0000-000020000000}"/>
    <hyperlink ref="I41" r:id="rId32" xr:uid="{00000000-0004-0000-0000-000021000000}"/>
    <hyperlink ref="I42" r:id="rId33" xr:uid="{00000000-0004-0000-0000-000022000000}"/>
    <hyperlink ref="I43" r:id="rId34" xr:uid="{00000000-0004-0000-0000-000023000000}"/>
    <hyperlink ref="I44" r:id="rId35" xr:uid="{00000000-0004-0000-0000-000024000000}"/>
    <hyperlink ref="I45" r:id="rId36" xr:uid="{00000000-0004-0000-0000-000025000000}"/>
    <hyperlink ref="I46" r:id="rId37" xr:uid="{00000000-0004-0000-0000-000026000000}"/>
    <hyperlink ref="I47" r:id="rId38" xr:uid="{00000000-0004-0000-0000-000027000000}"/>
    <hyperlink ref="I25" r:id="rId39" xr:uid="{00000000-0004-0000-0000-000028000000}"/>
    <hyperlink ref="I12" r:id="rId40" xr:uid="{00000000-0004-0000-0000-000029000000}"/>
    <hyperlink ref="I48" r:id="rId41" xr:uid="{00000000-0004-0000-0000-00002A000000}"/>
    <hyperlink ref="I26" r:id="rId42" xr:uid="{00000000-0004-0000-0000-00002C000000}"/>
    <hyperlink ref="I28" r:id="rId43" xr:uid="{00000000-0004-0000-0000-0000140000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showGridLines="0" workbookViewId="0">
      <pane ySplit="4" topLeftCell="A5" activePane="bottomLeft" state="frozen"/>
      <selection pane="bottomLeft" sqref="A1:H1"/>
    </sheetView>
  </sheetViews>
  <sheetFormatPr defaultRowHeight="14.4"/>
  <cols>
    <col min="1" max="1" width="42" style="2" customWidth="1"/>
    <col min="2" max="2" width="24" style="2" customWidth="1"/>
    <col min="3" max="3" width="100" style="2" customWidth="1"/>
    <col min="4" max="4" width="20" style="2" customWidth="1"/>
    <col min="5" max="5" width="24" style="2" customWidth="1"/>
  </cols>
  <sheetData>
    <row r="1" spans="1:8" ht="30" customHeight="1">
      <c r="A1" s="17" t="s">
        <v>169</v>
      </c>
      <c r="B1" s="16"/>
      <c r="C1" s="16"/>
      <c r="D1" s="16"/>
      <c r="E1" s="16"/>
      <c r="F1" s="16"/>
      <c r="G1" s="16"/>
      <c r="H1" s="16"/>
    </row>
    <row r="2" spans="1:8" ht="25.95" customHeight="1">
      <c r="A2" s="15" t="s">
        <v>170</v>
      </c>
      <c r="B2" s="16"/>
      <c r="C2" s="16"/>
      <c r="D2" s="16"/>
      <c r="E2" s="16"/>
      <c r="F2" s="16"/>
      <c r="G2" s="16"/>
      <c r="H2" s="16"/>
    </row>
    <row r="4" spans="1:8" ht="28.8">
      <c r="A4" s="1" t="s">
        <v>5</v>
      </c>
      <c r="B4" s="1" t="s">
        <v>171</v>
      </c>
      <c r="C4" s="1" t="s">
        <v>172</v>
      </c>
      <c r="D4" s="6" t="s">
        <v>173</v>
      </c>
      <c r="E4" s="6" t="s">
        <v>174</v>
      </c>
    </row>
    <row r="5" spans="1:8" ht="42" customHeight="1">
      <c r="A5" s="4" t="s">
        <v>26</v>
      </c>
      <c r="B5" s="4">
        <v>1</v>
      </c>
      <c r="C5" s="4" t="s">
        <v>27</v>
      </c>
      <c r="D5" s="4" t="s">
        <v>10</v>
      </c>
      <c r="E5" s="4">
        <v>5</v>
      </c>
    </row>
    <row r="6" spans="1:8" ht="42" customHeight="1">
      <c r="A6" s="5" t="s">
        <v>22</v>
      </c>
      <c r="B6" s="5">
        <v>1</v>
      </c>
      <c r="C6" s="5" t="s">
        <v>23</v>
      </c>
      <c r="D6" s="5" t="s">
        <v>10</v>
      </c>
      <c r="E6" s="5">
        <v>5</v>
      </c>
    </row>
    <row r="7" spans="1:8" ht="42" customHeight="1">
      <c r="A7" s="4" t="s">
        <v>44</v>
      </c>
      <c r="B7" s="4">
        <v>2</v>
      </c>
      <c r="C7" s="4" t="s">
        <v>175</v>
      </c>
      <c r="D7" s="4" t="s">
        <v>43</v>
      </c>
      <c r="E7" s="4">
        <v>14</v>
      </c>
    </row>
    <row r="8" spans="1:8" ht="42" customHeight="1">
      <c r="A8" s="5" t="s">
        <v>18</v>
      </c>
      <c r="B8" s="5">
        <v>1</v>
      </c>
      <c r="C8" s="5" t="s">
        <v>19</v>
      </c>
      <c r="D8" s="5" t="s">
        <v>10</v>
      </c>
      <c r="E8" s="5">
        <v>5</v>
      </c>
    </row>
    <row r="9" spans="1:8" ht="42" customHeight="1">
      <c r="A9" s="4" t="s">
        <v>176</v>
      </c>
      <c r="B9" s="4">
        <v>1</v>
      </c>
      <c r="C9" s="4" t="s">
        <v>177</v>
      </c>
      <c r="D9" s="4" t="s">
        <v>140</v>
      </c>
      <c r="E9" s="4" t="s">
        <v>141</v>
      </c>
    </row>
    <row r="10" spans="1:8" ht="42" customHeight="1">
      <c r="A10" s="5" t="s">
        <v>153</v>
      </c>
      <c r="B10" s="5">
        <v>1</v>
      </c>
      <c r="C10" s="5" t="s">
        <v>154</v>
      </c>
      <c r="D10" s="5" t="s">
        <v>140</v>
      </c>
      <c r="E10" s="5" t="s">
        <v>141</v>
      </c>
    </row>
    <row r="11" spans="1:8" ht="42" customHeight="1">
      <c r="A11" s="4" t="s">
        <v>57</v>
      </c>
      <c r="B11" s="4">
        <v>1</v>
      </c>
      <c r="C11" s="4" t="s">
        <v>58</v>
      </c>
      <c r="D11" s="4" t="s">
        <v>56</v>
      </c>
      <c r="E11" s="4">
        <v>22</v>
      </c>
    </row>
    <row r="12" spans="1:8" ht="42" customHeight="1">
      <c r="A12" s="5" t="s">
        <v>52</v>
      </c>
      <c r="B12" s="5">
        <v>5</v>
      </c>
      <c r="C12" s="5" t="s">
        <v>178</v>
      </c>
      <c r="D12" s="5" t="s">
        <v>51</v>
      </c>
      <c r="E12" s="5">
        <v>19</v>
      </c>
    </row>
    <row r="13" spans="1:8" ht="42" customHeight="1">
      <c r="A13" s="4" t="s">
        <v>39</v>
      </c>
      <c r="B13" s="4">
        <v>1</v>
      </c>
      <c r="C13" s="4" t="s">
        <v>40</v>
      </c>
      <c r="D13" s="4" t="s">
        <v>38</v>
      </c>
      <c r="E13" s="4">
        <v>12</v>
      </c>
    </row>
    <row r="14" spans="1:8" ht="42" customHeight="1">
      <c r="A14" s="5" t="s">
        <v>76</v>
      </c>
      <c r="B14" s="5">
        <v>1</v>
      </c>
      <c r="C14" s="5" t="s">
        <v>77</v>
      </c>
      <c r="D14" s="5" t="s">
        <v>75</v>
      </c>
      <c r="E14" s="5">
        <v>28</v>
      </c>
    </row>
    <row r="15" spans="1:8" ht="42" customHeight="1">
      <c r="A15" s="4" t="s">
        <v>161</v>
      </c>
      <c r="B15" s="4">
        <v>1</v>
      </c>
      <c r="C15" s="4" t="s">
        <v>162</v>
      </c>
      <c r="D15" s="4" t="s">
        <v>140</v>
      </c>
      <c r="E15" s="4" t="s">
        <v>141</v>
      </c>
    </row>
    <row r="16" spans="1:8" ht="42" customHeight="1">
      <c r="A16" s="5" t="s">
        <v>117</v>
      </c>
      <c r="B16" s="5">
        <v>1</v>
      </c>
      <c r="C16" s="5" t="s">
        <v>118</v>
      </c>
      <c r="D16" s="5" t="s">
        <v>116</v>
      </c>
      <c r="E16" s="5">
        <v>102</v>
      </c>
    </row>
    <row r="17" spans="1:5" ht="42" customHeight="1">
      <c r="A17" s="4" t="s">
        <v>84</v>
      </c>
      <c r="B17" s="4">
        <v>1</v>
      </c>
      <c r="C17" s="4" t="s">
        <v>85</v>
      </c>
      <c r="D17" s="4" t="s">
        <v>82</v>
      </c>
      <c r="E17" s="4">
        <v>30</v>
      </c>
    </row>
    <row r="18" spans="1:5" ht="42" customHeight="1">
      <c r="A18" s="5" t="s">
        <v>12</v>
      </c>
      <c r="B18" s="5">
        <v>1</v>
      </c>
      <c r="C18" s="5" t="s">
        <v>13</v>
      </c>
      <c r="D18" s="5" t="s">
        <v>10</v>
      </c>
      <c r="E18" s="5">
        <v>5</v>
      </c>
    </row>
    <row r="19" spans="1:5" ht="42" customHeight="1">
      <c r="A19" s="4" t="s">
        <v>166</v>
      </c>
      <c r="B19" s="4">
        <v>1</v>
      </c>
      <c r="C19" s="4" t="s">
        <v>167</v>
      </c>
      <c r="D19" s="4" t="s">
        <v>140</v>
      </c>
      <c r="E19" s="4" t="s">
        <v>141</v>
      </c>
    </row>
    <row r="20" spans="1:5" ht="42" customHeight="1">
      <c r="A20" s="5" t="s">
        <v>155</v>
      </c>
      <c r="B20" s="5">
        <v>1</v>
      </c>
      <c r="C20" s="5" t="s">
        <v>156</v>
      </c>
      <c r="D20" s="5" t="s">
        <v>140</v>
      </c>
      <c r="E20" s="5" t="s">
        <v>141</v>
      </c>
    </row>
    <row r="21" spans="1:5" ht="42" customHeight="1">
      <c r="A21" s="4" t="s">
        <v>148</v>
      </c>
      <c r="B21" s="4">
        <v>1</v>
      </c>
      <c r="C21" s="4" t="s">
        <v>149</v>
      </c>
      <c r="D21" s="4" t="s">
        <v>140</v>
      </c>
      <c r="E21" s="4" t="s">
        <v>141</v>
      </c>
    </row>
    <row r="22" spans="1:5" ht="42" customHeight="1">
      <c r="A22" s="5" t="s">
        <v>71</v>
      </c>
      <c r="B22" s="5">
        <v>1</v>
      </c>
      <c r="C22" s="5" t="s">
        <v>72</v>
      </c>
      <c r="D22" s="5" t="s">
        <v>70</v>
      </c>
      <c r="E22" s="5">
        <v>26</v>
      </c>
    </row>
    <row r="23" spans="1:5" ht="42" customHeight="1">
      <c r="A23" s="4" t="s">
        <v>138</v>
      </c>
      <c r="B23" s="4">
        <v>1</v>
      </c>
      <c r="C23" s="4" t="s">
        <v>139</v>
      </c>
      <c r="D23" s="4" t="s">
        <v>137</v>
      </c>
      <c r="E23" s="4">
        <v>649</v>
      </c>
    </row>
    <row r="24" spans="1:5" ht="42" customHeight="1">
      <c r="A24" s="5" t="s">
        <v>34</v>
      </c>
      <c r="B24" s="5">
        <v>2</v>
      </c>
      <c r="C24" s="5" t="s">
        <v>179</v>
      </c>
      <c r="D24" s="5" t="s">
        <v>32</v>
      </c>
      <c r="E24" s="5">
        <v>7</v>
      </c>
    </row>
    <row r="25" spans="1:5" ht="42" customHeight="1">
      <c r="A25" s="4" t="s">
        <v>94</v>
      </c>
      <c r="B25" s="4">
        <v>1</v>
      </c>
      <c r="C25" s="4" t="s">
        <v>165</v>
      </c>
      <c r="D25" s="4" t="s">
        <v>93</v>
      </c>
      <c r="E25" s="4">
        <v>42</v>
      </c>
    </row>
    <row r="26" spans="1:5" ht="42" customHeight="1">
      <c r="A26" s="5" t="s">
        <v>127</v>
      </c>
      <c r="B26" s="5">
        <v>1</v>
      </c>
      <c r="C26" s="5" t="s">
        <v>128</v>
      </c>
      <c r="D26" s="5" t="s">
        <v>125</v>
      </c>
      <c r="E26" s="5">
        <v>136</v>
      </c>
    </row>
    <row r="27" spans="1:5" ht="42" customHeight="1">
      <c r="A27" s="4" t="s">
        <v>158</v>
      </c>
      <c r="B27" s="4">
        <v>1</v>
      </c>
      <c r="C27" s="4" t="s">
        <v>159</v>
      </c>
      <c r="D27" s="4" t="s">
        <v>140</v>
      </c>
      <c r="E27" s="4" t="s">
        <v>141</v>
      </c>
    </row>
    <row r="28" spans="1:5" ht="42" customHeight="1">
      <c r="A28" s="5" t="s">
        <v>180</v>
      </c>
      <c r="B28" s="5">
        <v>1</v>
      </c>
      <c r="C28" s="5" t="s">
        <v>181</v>
      </c>
      <c r="D28" s="5" t="s">
        <v>140</v>
      </c>
      <c r="E28" s="5" t="s">
        <v>141</v>
      </c>
    </row>
    <row r="29" spans="1:5" ht="42" customHeight="1">
      <c r="A29" s="4" t="s">
        <v>142</v>
      </c>
      <c r="B29" s="4">
        <v>5</v>
      </c>
      <c r="C29" s="4" t="s">
        <v>182</v>
      </c>
      <c r="D29" s="4" t="s">
        <v>140</v>
      </c>
      <c r="E29" s="4" t="s">
        <v>141</v>
      </c>
    </row>
    <row r="30" spans="1:5" ht="42" customHeight="1">
      <c r="A30" s="5" t="s">
        <v>98</v>
      </c>
      <c r="B30" s="5">
        <v>5</v>
      </c>
      <c r="C30" s="5" t="s">
        <v>183</v>
      </c>
      <c r="D30" s="5" t="s">
        <v>97</v>
      </c>
      <c r="E30" s="5">
        <v>57</v>
      </c>
    </row>
    <row r="31" spans="1:5" ht="42" customHeight="1">
      <c r="A31" s="4" t="s">
        <v>30</v>
      </c>
      <c r="B31" s="4">
        <v>1</v>
      </c>
      <c r="C31" s="4" t="s">
        <v>31</v>
      </c>
      <c r="D31" s="4" t="s">
        <v>10</v>
      </c>
      <c r="E31" s="4">
        <v>5</v>
      </c>
    </row>
    <row r="32" spans="1:5" ht="42" customHeight="1">
      <c r="A32" s="5" t="s">
        <v>61</v>
      </c>
      <c r="B32" s="5">
        <v>1</v>
      </c>
      <c r="C32" s="5" t="s">
        <v>62</v>
      </c>
      <c r="D32" s="5" t="s">
        <v>60</v>
      </c>
      <c r="E32" s="5">
        <v>23</v>
      </c>
    </row>
  </sheetData>
  <mergeCells count="2">
    <mergeCell ref="A2:H2"/>
    <mergeCell ref="A1:H1"/>
  </mergeCell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Available Oppurtunities</vt:lpstr>
      <vt:lpstr>Oppurtunities by Field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Karen Reinertsen</cp:lastModifiedBy>
  <dcterms:created xsi:type="dcterms:W3CDTF">2026-05-04T10:35:05Z</dcterms:created>
  <dcterms:modified xsi:type="dcterms:W3CDTF">2026-05-08T13:25:19Z</dcterms:modified>
</cp:coreProperties>
</file>